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DIGER\PAAC 2021\"/>
    </mc:Choice>
  </mc:AlternateContent>
  <bookViews>
    <workbookView xWindow="-120" yWindow="-120" windowWidth="20730" windowHeight="11160"/>
  </bookViews>
  <sheets>
    <sheet name="PAAC 2021" sheetId="1" r:id="rId1"/>
    <sheet name="1. GESTIÓN RIESGO DE CORRUPCION" sheetId="2" r:id="rId2"/>
    <sheet name="2. RACIONALIZACION TRAMITES " sheetId="9" r:id="rId3"/>
    <sheet name="HOJA C2" sheetId="4" state="hidden" r:id="rId4"/>
    <sheet name="3 RENDICIÓN DE CUENTAS" sheetId="5" r:id="rId5"/>
    <sheet name="4.ATENCIÓN AL CIUDADANO" sheetId="6" r:id="rId6"/>
    <sheet name="5. MECANISMO PARA TRANSPARENCIA" sheetId="13" r:id="rId7"/>
    <sheet name="6. INICIATIVAS ADICIONALES" sheetId="8" r:id="rId8"/>
    <sheet name="Seguimiento Consolidado" sheetId="14" r:id="rId9"/>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gcAvh+N+C0mnwLdoivytUU3vP4SQ=="/>
    </ext>
  </extLst>
</workbook>
</file>

<file path=xl/calcChain.xml><?xml version="1.0" encoding="utf-8"?>
<calcChain xmlns="http://schemas.openxmlformats.org/spreadsheetml/2006/main">
  <c r="Y16" i="2" l="1"/>
  <c r="U16" i="2"/>
  <c r="R16" i="2"/>
  <c r="N16" i="2"/>
  <c r="K16" i="2"/>
  <c r="G16" i="2"/>
  <c r="Y12" i="9"/>
  <c r="U12" i="9"/>
  <c r="R12" i="9"/>
  <c r="N12" i="9"/>
  <c r="K12" i="9"/>
  <c r="G12" i="9"/>
  <c r="Z21" i="5"/>
  <c r="V21" i="5"/>
  <c r="S21" i="5"/>
  <c r="O21" i="5"/>
  <c r="H21" i="5"/>
  <c r="L21" i="5"/>
  <c r="Z20" i="6"/>
  <c r="V20" i="6"/>
  <c r="S20" i="6"/>
  <c r="O20" i="6"/>
  <c r="L20" i="6"/>
  <c r="H20" i="6"/>
  <c r="W17" i="8"/>
  <c r="S17" i="8"/>
  <c r="P17" i="8"/>
  <c r="L17" i="8"/>
  <c r="I17" i="8"/>
  <c r="E17" i="8"/>
  <c r="B10" i="14" s="1"/>
  <c r="Z20" i="13"/>
  <c r="V20" i="13"/>
  <c r="S20" i="13"/>
  <c r="O20" i="13"/>
  <c r="L20" i="13"/>
  <c r="H20" i="13"/>
  <c r="B9" i="14" s="1"/>
  <c r="D9" i="14" l="1"/>
  <c r="C9" i="14"/>
  <c r="E9" i="14"/>
  <c r="G9" i="14"/>
  <c r="D10" i="14"/>
  <c r="F10" i="14"/>
  <c r="B8" i="14"/>
  <c r="D8" i="14"/>
  <c r="F8" i="14"/>
  <c r="C7" i="14"/>
  <c r="D7" i="14"/>
  <c r="F7" i="14"/>
  <c r="B6" i="14"/>
  <c r="D6" i="14"/>
  <c r="F6" i="14"/>
  <c r="B5" i="14"/>
  <c r="D5" i="14"/>
  <c r="F5" i="14"/>
  <c r="F9" i="14"/>
  <c r="C10" i="14"/>
  <c r="E10" i="14"/>
  <c r="G10" i="14"/>
  <c r="C8" i="14"/>
  <c r="E8" i="14"/>
  <c r="G8" i="14"/>
  <c r="B7" i="14"/>
  <c r="E7" i="14"/>
  <c r="G7" i="14"/>
  <c r="C6" i="14"/>
  <c r="E6" i="14"/>
  <c r="G6" i="14"/>
  <c r="C5" i="14"/>
  <c r="E5" i="14"/>
  <c r="G5" i="14"/>
  <c r="C11" i="14" l="1"/>
  <c r="C13" i="14" s="1"/>
  <c r="G11" i="14"/>
  <c r="G13" i="14" s="1"/>
  <c r="E11" i="14"/>
  <c r="E13" i="14" s="1"/>
  <c r="D11" i="14"/>
  <c r="D13" i="14" s="1"/>
  <c r="F11" i="14"/>
  <c r="F13" i="14" s="1"/>
  <c r="B11" i="14"/>
  <c r="B13" i="14" s="1"/>
</calcChain>
</file>

<file path=xl/sharedStrings.xml><?xml version="1.0" encoding="utf-8"?>
<sst xmlns="http://schemas.openxmlformats.org/spreadsheetml/2006/main" count="1305" uniqueCount="698">
  <si>
    <t>OBJETIVO GENERAL</t>
  </si>
  <si>
    <t>Fortalecer los procesos estratégicos, de apoyo y evaluación mediante la implementación de lineamientos que soporten la gestión misional en cumplimiento de los objetivos institucionales en el marco de la mejora continua.</t>
  </si>
  <si>
    <t xml:space="preserve">OBJETIVOS ESPECÍFICOS </t>
  </si>
  <si>
    <t>SERVICIOS DEL INSTITUTO DISTRITAL DE GESTIÓN DE RIESGOS Y CAMBIO CLIMÁTICO - IDIGER</t>
  </si>
  <si>
    <t>COMPONENTES</t>
  </si>
  <si>
    <t>RECURSOS</t>
  </si>
  <si>
    <t>Los recursos humanos, tecnológicos, físicos y presupuestales con los que se ejecuta este componente del plan anticorrupción están contemplados en el rubro de funcionamiento de la Entidad.</t>
  </si>
  <si>
    <t xml:space="preserve">CONSTRUCCIÓN  DEL PLAN </t>
  </si>
  <si>
    <t xml:space="preserve">PERIODO DE EJECUCIÓN </t>
  </si>
  <si>
    <t>AÑO 2021</t>
  </si>
  <si>
    <t xml:space="preserve">SUBCOMPONENTE / PROCESOS </t>
  </si>
  <si>
    <t xml:space="preserve">ACTIVIDADES </t>
  </si>
  <si>
    <t xml:space="preserve">META O PRODUCTO </t>
  </si>
  <si>
    <t>RESPONSABLE DIRECTO</t>
  </si>
  <si>
    <t>RESPONSABLES DE APOYO</t>
  </si>
  <si>
    <t>FECHA PROGRAMADA</t>
  </si>
  <si>
    <t>Guía Marco de Referencia para la Administración de Riesgos de Gestión y de Corrupción actualizada y socializada</t>
  </si>
  <si>
    <t>Oficina Asesora de Planeación</t>
  </si>
  <si>
    <t>Analizar el documento Ruta metodológica para la implementación del SARLAFT (Sistema de Administración del Riesgo de Lavado de Activos y de la financiación al terrorismo)en las entidades distritales" expedido por la Secretaria General de la Alcaldía Mayor,para determinar hasta dónde es aplicable a la Entidad.</t>
  </si>
  <si>
    <t xml:space="preserve">Acta de reunión en la que se incluyan las conclusiones de aplicabilidad o no al interior de la Entidad.   </t>
  </si>
  <si>
    <t xml:space="preserve">Oficina Asesora Jurídica
Subdirección Corporativa </t>
  </si>
  <si>
    <t>Está actividad se tiene programada para el segundo cuatrimestre de 2021</t>
  </si>
  <si>
    <t>Política de Riesgos actualizada y socializada al interior de los procesos de la entidad.</t>
  </si>
  <si>
    <t>Área de Comunicaciones</t>
  </si>
  <si>
    <t>Se encuentra en revisión la política de riesgos.</t>
  </si>
  <si>
    <t xml:space="preserve">Identificar los riesgos de corrupción por procesos, de acuerdo con la guía de administración de riesgos y la metodología establecida para tal fin. </t>
  </si>
  <si>
    <t>Mapa de riesgos de corrupción actualizado</t>
  </si>
  <si>
    <t>Todas la dependencias.</t>
  </si>
  <si>
    <t>Inicio Enero 27 de 2021
Finalización Enero 31 de 2021</t>
  </si>
  <si>
    <t>Se identificaron los riesgos de corrupción por procesos de acuerdo a las mesas de trabajo realizadas con las áreas de la entidad, y se actualizó el mapa de riesgos en el formato DE-FT 13 Versión 12 de enero de 2021.</t>
  </si>
  <si>
    <t>Subcomponente / proceso 3
Consulta y divulgación</t>
  </si>
  <si>
    <t>Socializar el PAAC y mapa de riesgos de corrupción con todos los procesos de la entidad.</t>
  </si>
  <si>
    <t xml:space="preserve">Plan y riesgos de corrupción divulgados </t>
  </si>
  <si>
    <t>Inicio Enero 27 de 2021
Finaliza Febrero 28 de 2021</t>
  </si>
  <si>
    <t>Se realizó Comité Institucional de gestión y desempeño el 27 de enero de 2021, en el cual se socializo el PAAC, que fue construido con todos los procesos de la entidad; así mismo el mapa de riesgos de corrupción. De igual manera esté PAAC y sus riesgos de corrupción fueron publicados el 29 de enero de 2021.</t>
  </si>
  <si>
    <t>Publicar en la página web institucional el PAAC y el mapa de riesgos de corrupción de la entidad para la vigencia 2021.</t>
  </si>
  <si>
    <t>Plan Anticorrupción y de atención al ciudadano 2021 publicado.</t>
  </si>
  <si>
    <t>Jefe Oficina Asesora de Planeación</t>
  </si>
  <si>
    <t>Oficina Tecnologías de la Información y las Comunicaciones</t>
  </si>
  <si>
    <t>Inicio Enero 27 de 2021
Finaliza Enero 31 de 2021</t>
  </si>
  <si>
    <t xml:space="preserve">Subcomponente / proceso 4
Monitoreo y revisión </t>
  </si>
  <si>
    <t>Monitorear el PAAC y el mapa de riesgos de corrupción.</t>
  </si>
  <si>
    <t>Monitoreo realizados al PAAC y al mapa de riesgos de corrupción.</t>
  </si>
  <si>
    <t>Profesional líder de seguimiento de Riesgos y profesional del PAAC de la  Oficina Asesora de Planeación</t>
  </si>
  <si>
    <t>En el mes de enero se realizó el seguimiento del PAAC y el mapa de riesgos con corte a diciembre de 2020, y se tiene programado para el mes de mayo el primer seguimiento del primer cuatrimestre.</t>
  </si>
  <si>
    <t>Subcomponente/proceso 5
Seguimiento</t>
  </si>
  <si>
    <t>Incorporar en los criterios de las auditorías programadas para el año 2021,  el análisis del mapa de riesgos de corrupción y de gestión.</t>
  </si>
  <si>
    <t>Informe de seguimiento de riesgos de corrupción.</t>
  </si>
  <si>
    <t>Oficina de Control Interno</t>
  </si>
  <si>
    <t>SUBCOMPONENTE/PROCESOS</t>
  </si>
  <si>
    <t>RESPONSABLE DE APOYO</t>
  </si>
  <si>
    <t>Optimización de los procesos o procedimientos internos</t>
  </si>
  <si>
    <t>1.</t>
  </si>
  <si>
    <t>Emisión de Certificaciones de Riesgo en línea, para algunos sectores del Distrito Capital</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</si>
  <si>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</si>
  <si>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</si>
  <si>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</si>
  <si>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</si>
  <si>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</si>
  <si>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</si>
  <si>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</si>
  <si>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</si>
  <si>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</si>
  <si>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</si>
  <si>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</si>
  <si>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</si>
  <si>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</si>
  <si>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</si>
  <si>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</si>
  <si>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</si>
  <si>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</si>
  <si>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</si>
  <si>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</si>
  <si>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</si>
  <si>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</si>
  <si>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</si>
  <si>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Administrativa</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</si>
  <si>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</si>
  <si>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</si>
  <si>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</si>
  <si>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</si>
  <si>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</si>
  <si>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</si>
  <si>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</si>
  <si>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</si>
  <si>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</si>
  <si>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</si>
  <si>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</si>
  <si>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</si>
  <si>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SUBCOMPONENTE/PROCESO</t>
  </si>
  <si>
    <t>Actualizar e implementar la estrategia de comunicaciones definida  para la rendición de cuentas durante el año 2021.</t>
  </si>
  <si>
    <t>Socializar la estrategia de Comunicaciones  y presentar  evidencias de rendiciones que se realicen durante 2021</t>
  </si>
  <si>
    <t xml:space="preserve">Area de comunicaciones </t>
  </si>
  <si>
    <t>Inicio Enero 04 de 2021
Finalización 31 de agosto 2021</t>
  </si>
  <si>
    <t xml:space="preserve">Se tiene realizada la Estrategia de Comunicación, su implementación se dará de acuerdo a la fecha estipulada para la rendición de cuentas del año 2020 determinada por la Dirección General. </t>
  </si>
  <si>
    <t>Realizar un encuentro distrital de brigradas de emergencias de los CAM´s para el fortalecimiento de las capacidades de respuesta</t>
  </si>
  <si>
    <t>Realizar una (1) jornada virtual Encuentro de brigadas de emergencias CAM´s</t>
  </si>
  <si>
    <t>Subdirección para el Manejo de Emergencias y Desastres</t>
  </si>
  <si>
    <t>Inicio 04/01/2021
Finalización 09/07/2021</t>
  </si>
  <si>
    <t xml:space="preserve">El encuentro se está planeando específicamente para que participen los 43 Comités de Ayuda Mutua de Bogotá, quienes a su vez tienen empresas públicas y privadas dentro de sus asociados. Esta actividad está planeada para desarrollarse en función de una emergencia de gran magnitud. Se trabajarán temas por estaciones o salones a cargo de las distintas entidades que participarán. Hasta el momento las entidades que se han sumado son: SDA, UAECOB, Bomberos Voluntarios, Secretaría Distrital de Integración Social, Defensa Civil, SSCJ-NUSE. Las estaciones consisten en: Edran Social (Integración Social), Evaluación de estructuras (IDIGER – lidera Jaime Quintero).  Clasificación de víctimas, entre otras. 
</t>
  </si>
  <si>
    <t>Realizar capacitaciones a los CAM´s en preparación para la respuesta a emergencia</t>
  </si>
  <si>
    <t>Realizar doce (12) sesiones de capacitación virtual en el marco de la escuela de gestión de riesgo CAM´s</t>
  </si>
  <si>
    <t>Inicio 01/03/2021
Finalización 30/09/2021</t>
  </si>
  <si>
    <t>Mediante la Escuela en Gestión del Riesgo de Desastres dirigida a Comités de Ayuda Mutua -CAM se han adelandado capacitaciones a los integratenes en direferentes temáticas en los diferentes subprocesos para el manejo de emergencias y desastres.</t>
  </si>
  <si>
    <t>Generar espacio para el diálogo sobre los componentes y actividades de Transferencia de conocimiento y construcción de una cultura ciudadana que conforman la Estrategia de Educación frente al riesgo y la adaptación al cambio climático.</t>
  </si>
  <si>
    <t>Realizar un (1) espacio con la ciudadanía por semestre, para un total de dos (2) al año</t>
  </si>
  <si>
    <t>Área de Educación / Subdirección para la Reducción del Riesgo y Adaptación al Cambio Climático</t>
  </si>
  <si>
    <t>Inicio 04/01/2021
Finalización 15/12/2021</t>
  </si>
  <si>
    <t>1. Elaboración del documento "Estrategia Rendición de Cuentas Área Educación e Investigación" donde se describe el desarrollo de las acciones para el cumplimiento de la presente actividad.                                                  2. Diseño del Formulario con 5 preguntas, para aplicar con los grupos de valor e interés del área de Educación, las temáticas de interés para los diálogos de doble vía que se realizaran durante el año 2021</t>
  </si>
  <si>
    <t xml:space="preserve">Desarrollar actividades de participación comunitaria con el fin de sumar personas informadas en temas relacionados con la gestión del riesgo, según articulación con Alcaldías Locales e IDIGER. </t>
  </si>
  <si>
    <t>Realizar 20 actividades de participación comunitaria durante el año</t>
  </si>
  <si>
    <t xml:space="preserve">Gestión local </t>
  </si>
  <si>
    <t>Reasentamientos, Obras de mitigación y adaptación</t>
  </si>
  <si>
    <t xml:space="preserve">Durante este primer cuatrimestre, el área de Gestión Local ha realizado 17 actividades de participación comunitaria en las localidades: Chapinero, Fontibón, Tunjuelito, Teusaquillo, Ciudad Bolívar, San Cristóbal, Barrios Unidos, Engativá y Rafael Uribe; en las cuales priman acciones como: el embellecimiento y recuperación de espacios y posibles puntos críticos, socialización del curso de bomberos, asistencia técnica en presupuestos participativos, socialización de emergencias, entre otros. </t>
  </si>
  <si>
    <t xml:space="preserve">Definir  la estrategia de rendición de cuentas </t>
  </si>
  <si>
    <t xml:space="preserve">Estrategia
 </t>
  </si>
  <si>
    <t xml:space="preserve">Oficina Asesora de Planeación </t>
  </si>
  <si>
    <t>Inicio 04/01/2021 
Finalización 30/08/2021</t>
  </si>
  <si>
    <t>Se están revisando los temas a incluir.</t>
  </si>
  <si>
    <t xml:space="preserve">Ejecutar la estrategia de rendición de cuentas </t>
  </si>
  <si>
    <t>Espacios de participación ciudadana realizados
Informes de cada evento de rendición de cuentas realizado</t>
  </si>
  <si>
    <t>Grupo definido para liderar la rendición de cuentas</t>
  </si>
  <si>
    <t>No se ha realizado esta actividad.</t>
  </si>
  <si>
    <t>Sensibilizar a funcionarios y servidores públicos en temas relacionados con transparencia, rendición de cuentas y/o participación ciudadana.</t>
  </si>
  <si>
    <t>2 Sensibiliaciones</t>
  </si>
  <si>
    <t>Oficna asesora de Planeación</t>
  </si>
  <si>
    <t>Recopilar recomendaciones y sugerencias de los servidores públicos y ciudadanía a las actividades de capacitación, garantizando la cualificación de futuras actividades.</t>
  </si>
  <si>
    <t>Enlace donde se pueda incluir las recomendaciones y sugerencias desarrolladas por cada una de las áreas con la ciudadanía.</t>
  </si>
  <si>
    <t>Otorgar incentivos a las personas  que participen en  las rendiciones de cuentas.</t>
  </si>
  <si>
    <t xml:space="preserve">Incentivos entregados  a  participantes. ( reflejados en diplomas de reconocimiento o videos de participantes donde cuentan sus experiencias e incentiven la participación en la rendición de cuentas) </t>
  </si>
  <si>
    <t>Realizar el seguimiento de los informes derivados de los espacios de diálogos ciudadanos.</t>
  </si>
  <si>
    <t>Consolidado de las actividades realizadas</t>
  </si>
  <si>
    <t>Elaborar y publicar el informe de ejecución de la estrategia de la Rendición de Cuentas de la entidad.</t>
  </si>
  <si>
    <t>1 Informe de rendición de cuentas</t>
  </si>
  <si>
    <t>Documentar las buenas prácticas de la entidad, en materia de espacios de diálogo para la ciudadanía, y sistematizarlas como insumo para la formulación de nuevas estrategias de rendición de cuentas.</t>
  </si>
  <si>
    <t>Enlace donde se pueda incluir las evidencias de buenas prácticas derivadas de las actividades desarrolladas por cada una de las áreas con la ciudadanía.</t>
  </si>
  <si>
    <t>Elaborar informe consolidado del estado de las PQRSD.</t>
  </si>
  <si>
    <t>4 Informes entregados a los integrantes del comité directivo</t>
  </si>
  <si>
    <t>Inicio Enero 27 de 2021
Finaliza Diciembre 15 de 2021</t>
  </si>
  <si>
    <t>Implementar y socializar el web service del sistema Bogotá Te Escucha - Sistema Distrital de Quejas y Soluciones con el aplicativo de correspondencia - CORDIS.</t>
  </si>
  <si>
    <t>1 web service Implementado y operativo</t>
  </si>
  <si>
    <t>Inicio Enero 27 de 2021
Finaliza Agosto 30 de 2021</t>
  </si>
  <si>
    <t>Para este año, se retomaron las reuniones con la Secretaria general de la Alcaldía de Bogotá, con el fin de actualizar los requerimientos técnicos y procedimentales del web service. Así mismo, la oficina de gestión Documental realizó la actualización de la tabla temática.</t>
  </si>
  <si>
    <t>Realizar adecuaciones a los espacios físicos de atención y servicio al ciudadano, para garantizar su accesibilidad de acuerdo con la NTC 6047, de acuerdo al diagnóstico remitido por la  Veeduría Distrital y el presupuesto asignado.</t>
  </si>
  <si>
    <t>Adecuaciones Implementadas</t>
  </si>
  <si>
    <t>En el primer cuatrimestre se efectuó el acondicionamiento que faltaba para dar cumplimiento al informe de la veeduría ciudadana frente a espacios físicos, que era lo relacionado con la instalación de avisos con braille, de igual forma se efectuó el inicio del contrato de lengua de señas el cual permite la accesibilidad de las personas</t>
  </si>
  <si>
    <t>Realizar acciones de difusión de los servicios que ofrece la entidad.</t>
  </si>
  <si>
    <t xml:space="preserve">10 campañas de difusión de servicios dirigido a la ciudadanía. </t>
  </si>
  <si>
    <t>Area de Comunicaciones</t>
  </si>
  <si>
    <t>Inicio Enero 27 de 2021
Finaliza Diciembre 20 de 2021</t>
  </si>
  <si>
    <t>Durante estos primeros meses del año se han divulgado por las redes sociales 4 campañas para que la ciudadanía esté informada sobre: Canales de atención, Atención de PQRS, Servicio de interpretación en lengua de señas y el proceso para descargar el certificado de donación de Bogotá Solidaria en Casa.</t>
  </si>
  <si>
    <t>Mediante comunicación interna 2021IE695 de febrero de 2021 se remitió a la Subdirección Corporativa y Asuntos Disciplinarios la solicitud para revisar viabilidad presupuestal para adquirir el sistema estadístico de asignación de turnos- SAT.
 Se adjuntan las siguientes evidencias: 
 -Copia comunicación interna 2021IE695
 -Correo de envío de la comunicación interna.</t>
  </si>
  <si>
    <t>Aplicar la encuesta de evaluación del desempeño de los servidores públicos al personal encargado de servicio al ciudadano por parte de subdirectores y Jefes.</t>
  </si>
  <si>
    <t>2 Encuestas al año</t>
  </si>
  <si>
    <t>Los cortes de las encuestas es al mes de junio y diciembre de 2021.</t>
  </si>
  <si>
    <t>Fortalecer las competencias de los servidores públicos que atienden directamente a los ciudadanos, en temas de atención a poblaciones especiales.</t>
  </si>
  <si>
    <t>1 capacitación en tema de atención a poblaciones especiales.</t>
  </si>
  <si>
    <t>Inicio Enero 27 de 2021
Finaliza  Noviembre 30 de 2021</t>
  </si>
  <si>
    <t>Se está adelantando el curso de Lengua de Señas, nueve (9) funcionarios realizaron nivelación del primer nivel y 13 se encuentran cursando segundo nivel. El 23 de abril de 2021 se realizó una charla sobre enfoque Diferencial con la Secretaría Distrital de la Mujer.</t>
  </si>
  <si>
    <t>Establecer reconocimiento a los servidores por su desempeño en atención al servicio al ciudadano por la atención prestada a los usuarios.</t>
  </si>
  <si>
    <t xml:space="preserve">1 reconocimiento al servidor de atención al ciudadano que obtenga nivel sobresaliente en la encuesta de valoración de desempeño servidores de atención al ciudadano. </t>
  </si>
  <si>
    <t>Inicio Enero 27 de 2021
Finaliza 30 de Noviembre de 2021</t>
  </si>
  <si>
    <t>Se tiene pendiente terminar de recibir por parte de las áreas la encuesta de atención al ciudadano. de la vigencia 2020.</t>
  </si>
  <si>
    <t>Socializar a los colaboradores de la entidad el manejo de las peticiones ciudadanas.</t>
  </si>
  <si>
    <t>2 campañas de socialización</t>
  </si>
  <si>
    <t>Inicio Enero 27 de 2021
Finaliza Noviembre 30 de 2021</t>
  </si>
  <si>
    <t>Se adelantó en coordinación con  la Dirección de calidad de Servicio de la Secretaría General  la cualificación en servicio orientada a fortalecer actitudes, habilidades y conocimientos con los servidores públicos acorde a las necesidades para la prestación del servicio a la ciudadanía de la Administración Distrital.
Mediante correo electrónico de comunicaciones idiger@idiger.gov.co se han adelantado socializaciones permanentes sobre el manejo de servicio a la ciudadanía y de peticiones ciudadanas recibidas a través del Sistema de Bogotá te escucha.
 Se adjuntan las siguientes evidencias: 
 5 piezas gráficas
 5 Correo electrónicos de socializaciones</t>
  </si>
  <si>
    <t>Realizar mediciones de percepción al ciudadano</t>
  </si>
  <si>
    <t>2 informes de percepción al ciudadano publicados en página web</t>
  </si>
  <si>
    <t>Inicio Enero 27 de 2021
Finaliza Diciembre 30 de 2021</t>
  </si>
  <si>
    <t>Mediante correo electrónico se realizó la socialización el día 22 de enero de 2021 a subdirectores, jefes de oficina y colaboradores los resultados arrojados a las encuestas de percepción del II Semestre de 2020.
 Igualmente, el informe fue publicado en la página web en el numeral 10,10 de la sección de transparencia y acceso a la información pública.
 https://www.idiger.gov.co/informe-pqrs.
 se adjuntan las siguientes evidencias 
 -Informe de resultados de encuestas de percepción II semestre de 2020
 -Correo de socialización informe a subdirectores, jefes de oficina y colaboradores.</t>
  </si>
  <si>
    <t>Para la consecución de la meta establecida se han desarrollado las siguientes actividades 
 1.Se realizó solicitud a TICS el desarrollo del reporte de caracterización de CORDIS (10%)
 2. Se realizó la unificación y revisión de bases de datos. Peso de la actividad (10%)
 3. Posteriormente se está adelantando la etapa de análisis de datos de la información para construir el documento, peso de la actividad (5%)
 Para un total de avance de la meta de un 25%.
 Se adjuntan las siguientes evidencias: 
 - Solicitud a TICS el desarrollo del reporte de caracterización de CORDIS 
 -Unificación y revisión de bases de datos. 
 - Análisis de datos de la información para construir el documento.
 - Avance de documento.</t>
  </si>
  <si>
    <t>Promover las redes sociales de la entidad. (Estrategias comunicativas)</t>
  </si>
  <si>
    <t xml:space="preserve">12 informes de estado de las redes sociales </t>
  </si>
  <si>
    <t>Inicio enero 27 de 2021
Finaliza Diciembre 15 de 2021</t>
  </si>
  <si>
    <t>Se realizaron 4 informes del estado de las redes sociales de los meses de enero, febrero, marzo y abril.</t>
  </si>
  <si>
    <t>Socializar la estrategia de lenguaje claro en la entidad, de acuerdo con los lineamientos expedidos por la Secretaría General de la Alcaldía Mayor de Bogotá D.C</t>
  </si>
  <si>
    <t>Revisar y actualizar el esquema de publicación, de acuerdo al anexo 2 de  la resolución 1519  de 2020</t>
  </si>
  <si>
    <t>Link de esquema de publicación actualizado en la pagina web institucional</t>
  </si>
  <si>
    <t xml:space="preserve">Oficina Tecnologia de la información y comunicacionesTic´s </t>
  </si>
  <si>
    <t xml:space="preserve">Oficina asesora de Planeación </t>
  </si>
  <si>
    <t>Se está elaborando el plan de trabajo de acuerdo a la Resolución 1519 de 2020.</t>
  </si>
  <si>
    <t>Inscribir, gestionar, actualizar, depurar y/o publicar en SUIT, trámites y servicios priorizados, de acuerdo a las dependencias misionales.</t>
  </si>
  <si>
    <t>Trámites actualizados y publicados en el SUIT</t>
  </si>
  <si>
    <t>Procesos Misionales</t>
  </si>
  <si>
    <t>No se realizó ninguna inscripción, se está en revisión de todo el proceso.</t>
  </si>
  <si>
    <t>Elaborar cartilla Interna de Conflicto de Intereses, de acuerdo con la metodología propuesta por la Veeduría Distrital, con el fin de implementarla al interior de la entidad.</t>
  </si>
  <si>
    <t>Declaración conflicto de intereses implementada</t>
  </si>
  <si>
    <t>Subdirección Corporativa y Asuntos Disciplinarios Talento humano 
y oficina asesora Jurídica</t>
  </si>
  <si>
    <t>Se encuentra en proceso de desarrollo.</t>
  </si>
  <si>
    <t>Mantener actualizada la información correspondiente a contratación pública en la página WEB .</t>
  </si>
  <si>
    <t xml:space="preserve">3 seguimientos matriz actualizada </t>
  </si>
  <si>
    <t xml:space="preserve">Subdirección Corporativa y Asuntos Disciplinarios Oficina Asesora Jurídica </t>
  </si>
  <si>
    <t>Generar el informe de solicitudes de acceso a la información pública cuatrimestral</t>
  </si>
  <si>
    <t>Información Publicada en Página Web</t>
  </si>
  <si>
    <t>Gestión Documental</t>
  </si>
  <si>
    <t>Inicio Enero 27 de 2021
Finaliza Diciembre 31 de 2021</t>
  </si>
  <si>
    <t>Se tiene actualizada la información en el aplicativo CORDIS, gestión documental como responsable del proceso de correspondencia registra todas las comunicacione ER y EE, que se reciben y generan, se tramitan las solicitudes de reasignación o cambio de tipologia documental. El informe correspondiente al primer cuatrimestre del 2021, se entregara para publicación el 17 de mayo, con corte a 30 de abril de 2021</t>
  </si>
  <si>
    <t>Identificar creaciones, modificaciones o eliminaciones en las tipologías documentales asociadas con las TRD, para la actualización del índice de información clasificada y reservada.</t>
  </si>
  <si>
    <t>Identificación de las tipología documental</t>
  </si>
  <si>
    <t>Gestión documental</t>
  </si>
  <si>
    <t>Inicio Enero 27 de 2021
Finaliza 30 de noviembre de 2021</t>
  </si>
  <si>
    <t>Elaborar Mapa de Riesgos de  Infraestructura Tecnológica oficina TICS.</t>
  </si>
  <si>
    <t>Reportar en un cuadro el inventario de los riesgos identificados en el proceso de T.I.C</t>
  </si>
  <si>
    <t>Oficina Tic's</t>
  </si>
  <si>
    <t>Para este subcomponente destacamos que ya se encuentra elaborado una primera versión del mapa de riesgos de Infraestructura Tecnológica, la cual está en constante actualización.</t>
  </si>
  <si>
    <t>Avanzar en la implementación de los requisitos de la estrategia de gobierno digital.</t>
  </si>
  <si>
    <t>Avances en la implementación de la Política.</t>
  </si>
  <si>
    <t>Siguiendo con el avance se informa que a la fecha, se está desarrollando el plan de trabajo junto con la Oficina de Planeación para describir la hoja de ruta del Modelo de Seguridad de la Información MSPI. Se estan creando formatos, matrices, procedimientos y guías que soportan el Modelo MSPI.</t>
  </si>
  <si>
    <t xml:space="preserve">Elaborar autodiagnóstico de los principios de Accesibilidad Web en los niveles de conformidad A, AA y AAA (NTC 5854) </t>
  </si>
  <si>
    <t>1 Autodiagnóstico en línea</t>
  </si>
  <si>
    <t>Oficina de Tic´s</t>
  </si>
  <si>
    <t>Inicio Enero 27 de 2021
Finaliza Agosto 31 de 2021</t>
  </si>
  <si>
    <t>Durante los primeros tres meses del año se realizó la primera fase de implementación de acuerdo a la resolución 1519 del Ministerio TIC. No se realizó el autodiagnóstico por migración a la nube y cambios en el personal contratista. Se solicita la ubicación de esta responsabilidad a la Oficina TIC ya que la persona responsable de realizar este autodiagnóstico, ahora está en esa oficina. Hablar con oficina de Tic´s</t>
  </si>
  <si>
    <t>Desarrollar el menú principal de la página WEB en lengua de señas.</t>
  </si>
  <si>
    <t>Publicación menú principal en página web .</t>
  </si>
  <si>
    <t>Esta actividad se planeó con el personal contratista del momento. Comunicaciones tiene la posibilidad de conseguir la persona para traducir a lengua de señas el menú principal de la web, pero el recurso económico no existe en el área.</t>
  </si>
  <si>
    <t>Realizar el seguimiento a la publicación de la información mínima obligatoria de la Ley 1712 de 2014 y el Decreto 1081 de 2015, en el módulo de transparencia y acceso a la información de la página web del IDIGER</t>
  </si>
  <si>
    <t>Oficina Asesora de Planeación 
 Procesos generadores de información</t>
  </si>
  <si>
    <t>Se está haciendo un plan de trabajo con TICs para determinar las acciones y ajustes a realizar.</t>
  </si>
  <si>
    <t>Evaluar el grado de cumplimiento de la Ley 1712 de 2014</t>
  </si>
  <si>
    <t>Informe de cumplimiento</t>
  </si>
  <si>
    <t>Inicio Mayo 01 de 2021
Finaliza Junio 30 de 2021</t>
  </si>
  <si>
    <t xml:space="preserve">RESPONSABLE </t>
  </si>
  <si>
    <t>Identificar y documentar las debilidades y fortalezas de la implementación del Código de Integridad, a partir de los resultados del FURAG.</t>
  </si>
  <si>
    <t>1 Documento que identifique las debilidades y fortalezas de la Implementación del Código de Integridad</t>
  </si>
  <si>
    <t>Subdirección Gestión Corporativa y Asuntos Disciplinarios- Talento Humano</t>
  </si>
  <si>
    <t>Se elaboró un informe donde se evaluó la Implementación del Código de Integridad 2020, este tiene fecha diciembre 31 de 2020. En diciembre de 2021 se realizará el informe del desarrollo de la implementación del Código de Integridad de la vigencia 2021.</t>
  </si>
  <si>
    <t>Diagnosticar  si los servidores de la entidad se han apropiado de los valores del código de integridad, a través de encuestas.</t>
  </si>
  <si>
    <t>Encuestas</t>
  </si>
  <si>
    <t>Se definieron ya las preguntas de la primera encuesta y se está elaborando el formato en google para la participación de los colaboradores.</t>
  </si>
  <si>
    <t>Determinar las actividades de implementación del Código de Integridad que mejoren la apropiación y/o adaptación al Código.</t>
  </si>
  <si>
    <t>Plan de acción de implementación</t>
  </si>
  <si>
    <t>Subdirección Gestión Corporativa y Asuntos Disciplinarios- Talento Humano- Gestores de Integridad</t>
  </si>
  <si>
    <t>Se tiene un avance de la elaboración del Plan del 50%, se terminará de elaborar a más tardar la segunda semana de mayo para aprobación de los Gestores de Integridad.</t>
  </si>
  <si>
    <t>Implementar las actividades</t>
  </si>
  <si>
    <t>Evidencias de implementación</t>
  </si>
  <si>
    <t>A la fecha no se han dado inicio a las actividades de implementación por cuanto se está terminando de construir el Plan de Acción.</t>
  </si>
  <si>
    <t>Construir un mecanismo de recolección de información (Encuesta y/o grupos de intercambio) en el cual la entidad pueda hacer seguimiento a las observaciones de los servidores públicos en el proceso de la implementación del Código de Integridad.</t>
  </si>
  <si>
    <t>Divulgar las actividades del Código de integridad por distintos canales, logrando la participación activa de los servidores públicos a ser parte de las buenas prácticas.</t>
  </si>
  <si>
    <t>Divulgación de actividades de código de integridad para lograr la participación activa de los servidores públicos</t>
  </si>
  <si>
    <t>No se ha iniciado con la publicación teniendo en cuenta la construcción del plan.</t>
  </si>
  <si>
    <t>Analizar los resultados obtenidos en la implementación de las acciones del Código de Integración:
 1. Identificar el número de actividades en las que se involucró al servidor público con los temas del Código. 
 2. Grupos de intercambio.</t>
  </si>
  <si>
    <t>1 Documento de buenas prácticas de la entidad</t>
  </si>
  <si>
    <t>Documentar las buenas prácticas de la entidad en materia de Integridad que permitan alimentar la próximo intervención del Código.</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</si>
  <si>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</si>
  <si>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</si>
  <si>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</si>
  <si>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El informe de la Implementación del Código de Integridad se socializó en diciembre de 2020, el informe 2021 se realizará el 30 de diciembre de 2021.</t>
  </si>
  <si>
    <t>Inicia: 01 de Julio de 2021
Finaliza: 31 de Agosto de 2021</t>
  </si>
  <si>
    <t>Establecer y/o actualizar el inventario de trámites y OPAs de cada uno de los procesos misionales de la Entidad.</t>
  </si>
  <si>
    <t>Inventario de Tramites y OPAs consolidado y actualizado en Excel</t>
  </si>
  <si>
    <t>Inventario de Tramites y OPAs priorizados de acuerdo a los criterios definidos por la Entidad.</t>
  </si>
  <si>
    <t>Inicia: 01 de Agosto de 2021
Finaliza: 31 de Diciembre de 2021</t>
  </si>
  <si>
    <t>* Documento de planificación de las Estrategias de Racionalización (listado de acciones) que se desean implementar en la vigencia 2021.
* Evidencias de las mejoras aplicadas a los trámites y OPAs.</t>
  </si>
  <si>
    <t>Subdirecciones de Análisis del Riesgo y Efectos del Cambio Climático, Reducción del Riesgo y Adaptación al Cambio Climático y Manejo de Emergencias y Desastres</t>
  </si>
  <si>
    <t>Registrar y/o actualizar los trámites y OPAs identificados en el inventario en el Sistema Único de Información de Trámites (SUIT)</t>
  </si>
  <si>
    <t>Tramites y OPAs registrados o actualizados en el Sistema Único de Información de Trámites (SUIT)</t>
  </si>
  <si>
    <t>Realizar la priorización de los trámites y OPAs de acuerdo a los criterios (factores internos y externos) que se definan al interior de los procesos misionales de la  Entidad</t>
  </si>
  <si>
    <t>Implementar acciones normativas, administrativas o tecnológicas que permitan mejorar los trámites y OPAs identificados bajo el inventario y priorizados.</t>
  </si>
  <si>
    <t>Entrega de Ayudas Humanitarias de Carácter Pecuniario
Evaluación de Planes de Emergencia y Contingencia - PEC -, y emisión de conceptos técnicos para aglomeraciones de público en el Distrito Capital
Visitas de verificación a los sistemas de transporte vertical y puertas eléctricas en el Distrito Capital
Visita técnica de valoración de la condición de riesgo inminente
Concepto de riesgos para legalización y regularización de barrios.
Conceptos técnicos para licencias de urbanización
Concepto para adopción de planes parciales
Concepto técnico de amenaza ruina -CAR.</t>
  </si>
  <si>
    <t xml:space="preserve">
* Mesas de trabajo al interior con los procesos de la Entidad.
* Convocatoria para participación en la construcción del PAAC por la página web, redes sociales.
* Consolidación de propuestas de los procesos de la Entidad y los aportes recibidos de la ciudadanía.
</t>
  </si>
  <si>
    <t>1. Gestión del Riesgo de Corrupción - Mapa de Riesgos Corrupción 
2. Racionalización de Trámites 
3. Rendición de Cuentas 
4. Mecanismos para Mejorar la Atención al Ciudadano 
5. Mecanismos para la Transparencia y Acceso a la Información
6. Iniciativas Adicionales</t>
  </si>
  <si>
    <t>* Gestionar los riesgos de corrupción identificados por procesos con el fin de evitar su materialización.
* Realizar acciones encaminadas a estandarizar y optimizar los trámites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t>
  </si>
  <si>
    <t>1. Asesoria y acompañamiento en simulaciones y simulacros
2. Certificación de afectación por emergencia, calamidad y/o desastre
3. Evaluación de Planes de Emergencias y Contingencia - PEC- y Emisión de Conceptos Técnicos para Aglomeraciones de Publico en el Distrito Capital
4. Ayuda humanitaria de carácter pecuniario</t>
  </si>
  <si>
    <t>TRÁMITES Y OPAs</t>
  </si>
  <si>
    <t>JUSTIFICACIONES DE LOS CAMBIOS REALIZADOS AL PLAN</t>
  </si>
  <si>
    <t>VERSIÓN</t>
  </si>
  <si>
    <t>V3</t>
  </si>
  <si>
    <t>FECHA PROGRAMADA DE CUMPLIMIENTO</t>
  </si>
  <si>
    <t>1 socialización realizada en la entidad el cual  para su construcción consta de seis (6) actividades:
1.Solicitud de reporte de información a TICS
2.Unificación y Revisión de base de datos.
3.Análisis de Datos
4. Elaboración del Documento
5.Envío de documento para la aprobación de la Dirección
6.Solicitud diagramación y publicación.</t>
  </si>
  <si>
    <t>Actualizar y socializar la política de riesgos</t>
  </si>
  <si>
    <t>Inicio Enero 27 de 2021
Finalización Noviembre 30 de 2021</t>
  </si>
  <si>
    <t>Inicio Enero 27 de 2021
Finaliza: Octubre 2021</t>
  </si>
  <si>
    <r>
      <t xml:space="preserve">Subcomponente / proceso 1
</t>
    </r>
    <r>
      <rPr>
        <sz val="9"/>
        <color rgb="FF000000"/>
        <rFont val="Century Gothic"/>
        <family val="2"/>
      </rPr>
      <t>Política de Administración del Riesgo</t>
    </r>
  </si>
  <si>
    <r>
      <t xml:space="preserve">Subcomponente / proceso 2
</t>
    </r>
    <r>
      <rPr>
        <sz val="9"/>
        <color rgb="FF000000"/>
        <rFont val="Century Gothic"/>
        <family val="2"/>
      </rPr>
      <t>Construcción del Mapa de Riesgos de Corrupción</t>
    </r>
  </si>
  <si>
    <r>
      <rPr>
        <sz val="9"/>
        <color rgb="FF000000"/>
        <rFont val="Century Gothic"/>
        <family val="2"/>
      </rPr>
      <t xml:space="preserve">Una vez presentado al Comité de Desempeño el 27 de enero de 2021, fue Publicado el documento final en la página WEB de la Entidad link </t>
    </r>
    <r>
      <rPr>
        <u/>
        <sz val="9"/>
        <color rgb="FF1155CC"/>
        <rFont val="Century Gothic"/>
        <family val="2"/>
      </rPr>
      <t>https://www.idiger.gov.co/politicas-lineamientos-manuales</t>
    </r>
  </si>
  <si>
    <r>
      <t xml:space="preserve">Subcomponente / proceso 1
</t>
    </r>
    <r>
      <rPr>
        <sz val="9"/>
        <color rgb="FF000000"/>
        <rFont val="Century Gothic"/>
        <family val="2"/>
      </rPr>
      <t>Identificación de Trámites</t>
    </r>
  </si>
  <si>
    <r>
      <t xml:space="preserve">Subcomponente / proceso 2
</t>
    </r>
    <r>
      <rPr>
        <sz val="9"/>
        <color rgb="FF000000"/>
        <rFont val="Century Gothic"/>
        <family val="2"/>
      </rPr>
      <t>Priorización de Trámites</t>
    </r>
  </si>
  <si>
    <r>
      <t xml:space="preserve">Subcomponente / proceso 3
</t>
    </r>
    <r>
      <rPr>
        <sz val="9"/>
        <color rgb="FF000000"/>
        <rFont val="Century Gothic"/>
        <family val="2"/>
      </rPr>
      <t>Racionalización de Trámites</t>
    </r>
  </si>
  <si>
    <r>
      <t>Subcomponente 1</t>
    </r>
    <r>
      <rPr>
        <sz val="9"/>
        <color theme="1"/>
        <rFont val="Century Gothic"/>
        <family val="2"/>
      </rPr>
      <t xml:space="preserve">
</t>
    </r>
    <r>
      <rPr>
        <sz val="9"/>
        <color rgb="FF000000"/>
        <rFont val="Century Gothic"/>
        <family val="2"/>
      </rPr>
      <t>Información de calidad y en lenguaje comprensible</t>
    </r>
  </si>
  <si>
    <r>
      <rPr>
        <b/>
        <sz val="9"/>
        <color theme="1"/>
        <rFont val="Century Gothic"/>
        <family val="2"/>
      </rPr>
      <t xml:space="preserve">Subcomponente 3 </t>
    </r>
    <r>
      <rPr>
        <sz val="9"/>
        <color theme="1"/>
        <rFont val="Century Gothic"/>
        <family val="2"/>
      </rPr>
      <t xml:space="preserve">
Incentivos para motivar la cultura de rendición y petición de cuentas </t>
    </r>
  </si>
  <si>
    <r>
      <t xml:space="preserve">Subcomponente 4
</t>
    </r>
    <r>
      <rPr>
        <sz val="9"/>
        <color rgb="FF000000"/>
        <rFont val="Century Gothic"/>
        <family val="2"/>
      </rPr>
      <t>Evaluación y retroalimentación a la gestión institucional</t>
    </r>
  </si>
  <si>
    <r>
      <rPr>
        <b/>
        <sz val="9"/>
        <color theme="1"/>
        <rFont val="Century Gothic"/>
        <family val="2"/>
      </rPr>
      <t>Subcomponente 2</t>
    </r>
    <r>
      <rPr>
        <sz val="9"/>
        <color theme="1"/>
        <rFont val="Century Gothic"/>
        <family val="2"/>
      </rPr>
      <t xml:space="preserve">                        
 Diálogo de doble vía con la ciudadanía y sus organizaciones</t>
    </r>
  </si>
  <si>
    <r>
      <t xml:space="preserve">Subcomponente 1
</t>
    </r>
    <r>
      <rPr>
        <sz val="9"/>
        <color rgb="FF000000"/>
        <rFont val="Century Gothic"/>
        <family val="2"/>
      </rPr>
      <t xml:space="preserve">Estructura administrativa y Direccionamiento estratégico </t>
    </r>
  </si>
  <si>
    <r>
      <t xml:space="preserve">Subcomponente 2
</t>
    </r>
    <r>
      <rPr>
        <sz val="9"/>
        <color rgb="FF000000"/>
        <rFont val="Century Gothic"/>
        <family val="2"/>
      </rPr>
      <t xml:space="preserve">Fortalecimiento de los canales de atención </t>
    </r>
  </si>
  <si>
    <r>
      <rPr>
        <b/>
        <sz val="9"/>
        <color rgb="FF000000"/>
        <rFont val="Century Gothic"/>
        <family val="2"/>
      </rPr>
      <t>Subcomponente 3</t>
    </r>
    <r>
      <rPr>
        <sz val="9"/>
        <color rgb="FF000000"/>
        <rFont val="Century Gothic"/>
        <family val="2"/>
      </rPr>
      <t>.Talento Humano.</t>
    </r>
  </si>
  <si>
    <r>
      <t xml:space="preserve">Subcomponente 4: 
</t>
    </r>
    <r>
      <rPr>
        <sz val="9"/>
        <color theme="1"/>
        <rFont val="Century Gothic"/>
        <family val="2"/>
      </rPr>
      <t>Normativo y Procedimental</t>
    </r>
  </si>
  <si>
    <r>
      <t xml:space="preserve">Subcomponente 5
</t>
    </r>
    <r>
      <rPr>
        <sz val="9"/>
        <color theme="1"/>
        <rFont val="Century Gothic"/>
        <family val="2"/>
      </rPr>
      <t>Relacionamiento con el ciudadano</t>
    </r>
  </si>
  <si>
    <t>Item</t>
  </si>
  <si>
    <t>o</t>
  </si>
  <si>
    <r>
      <t xml:space="preserve">Subcomponente 1
</t>
    </r>
    <r>
      <rPr>
        <sz val="9"/>
        <color theme="1"/>
        <rFont val="Century Gothic"/>
        <family val="2"/>
      </rPr>
      <t>Lineamientos de Transparencia Activa</t>
    </r>
  </si>
  <si>
    <r>
      <rPr>
        <sz val="9"/>
        <color rgb="FF000000"/>
        <rFont val="Century Gothic"/>
        <family val="2"/>
      </rPr>
      <t xml:space="preserve">Se actualizan el Plan Anual de Adquisiciones en el SECOP 2 conforme a lo solicitado por las dependencias y aprobado en los comités de contratación, los cuales se publican en el siguiente Link </t>
    </r>
    <r>
      <rPr>
        <u/>
        <sz val="9"/>
        <color rgb="FF1155CC"/>
        <rFont val="Century Gothic"/>
        <family val="2"/>
      </rPr>
      <t>https://community.secop.gov.co/Public/App/AnnualPurchasingPlanEditPublic/View?id=107810</t>
    </r>
    <r>
      <rPr>
        <sz val="9"/>
        <color rgb="FF000000"/>
        <rFont val="Century Gothic"/>
        <family val="2"/>
      </rPr>
      <t xml:space="preserve"> en relación con página WEB de la Entidad se remite la información al àrea de TICS para que sea publicada en el siguiente Link </t>
    </r>
    <r>
      <rPr>
        <u/>
        <sz val="9"/>
        <color rgb="FF1155CC"/>
        <rFont val="Century Gothic"/>
        <family val="2"/>
      </rPr>
      <t>https://www.idiger.gov.co/plan-anual-de-adquisiciones</t>
    </r>
  </si>
  <si>
    <r>
      <t xml:space="preserve">Subcomponente 2
</t>
    </r>
    <r>
      <rPr>
        <sz val="9"/>
        <color rgb="FF000000"/>
        <rFont val="Century Gothic"/>
        <family val="2"/>
      </rPr>
      <t>Lineamientos de Transparencia Pasiva</t>
    </r>
  </si>
  <si>
    <r>
      <t xml:space="preserve">Subcomponente 3
</t>
    </r>
    <r>
      <rPr>
        <sz val="9"/>
        <color rgb="FF000000"/>
        <rFont val="Century Gothic"/>
        <family val="2"/>
      </rPr>
      <t>Elaboración de los Instrumentos de Gestión de la Información</t>
    </r>
  </si>
  <si>
    <r>
      <t xml:space="preserve">Subcomponente  4
</t>
    </r>
    <r>
      <rPr>
        <sz val="9"/>
        <color rgb="FF000000"/>
        <rFont val="Century Gothic"/>
        <family val="2"/>
      </rPr>
      <t>Criterio diferencial de accesibilidad</t>
    </r>
  </si>
  <si>
    <r>
      <t xml:space="preserve">Subcomponente 5
</t>
    </r>
    <r>
      <rPr>
        <sz val="9"/>
        <color rgb="FF000000"/>
        <rFont val="Century Gothic"/>
        <family val="2"/>
      </rPr>
      <t>Monitoreo del Acceso a la Información Pública</t>
    </r>
  </si>
  <si>
    <r>
      <t xml:space="preserve">Con el propósito de generar acciones de mejoramiento continuo en la planeación de las estratégias definidas en el Plan Anticorrupción y de Atención al Ciudadano 2021, la Oficina Asesora de Planeación del IDIGER, realizó la actualización  del PAAC en razón a las necesidades de lso diferentes procesos por los siguientes motivos:
</t>
    </r>
    <r>
      <rPr>
        <sz val="9"/>
        <color rgb="FFFF0000"/>
        <rFont val="Century Gothic"/>
        <family val="2"/>
      </rPr>
      <t xml:space="preserve">
</t>
    </r>
    <r>
      <rPr>
        <b/>
        <sz val="9"/>
        <rFont val="Century Gothic"/>
        <family val="2"/>
      </rPr>
      <t>Componente 1: Gestión del Riesgo de Corrupción:</t>
    </r>
    <r>
      <rPr>
        <sz val="9"/>
        <color rgb="FFFF0000"/>
        <rFont val="Century Gothic"/>
        <family val="2"/>
      </rPr>
      <t xml:space="preserve">
</t>
    </r>
    <r>
      <rPr>
        <sz val="9"/>
        <color rgb="FF000000"/>
        <rFont val="Century Gothic"/>
        <family val="2"/>
      </rPr>
      <t xml:space="preserve">Se ajustaron las fechas de terminación de varias actividades, en razón a que revisando los tiempos no se alcanzan a realziar las actividades inicialmente planeadas y por otra parte, porque el DAFP cambio totalmente la metodología de Riesgos en diciembre de 2020 y es necesario cambiar la guía y el instrumento de seguimiento.
</t>
    </r>
    <r>
      <rPr>
        <b/>
        <sz val="9"/>
        <color rgb="FF000000"/>
        <rFont val="Century Gothic"/>
        <family val="2"/>
      </rPr>
      <t xml:space="preserve">Componente 2: Racionalización de Trámites anteriormente denominado "Antitramites": 
</t>
    </r>
    <r>
      <rPr>
        <sz val="9"/>
        <color rgb="FF000000"/>
        <rFont val="Century Gothic"/>
        <family val="2"/>
      </rPr>
      <t xml:space="preserve">En este componente se creo una nueva versión V2 con las siguiente modificaciones.
</t>
    </r>
    <r>
      <rPr>
        <b/>
        <sz val="9"/>
        <color rgb="FF000000"/>
        <rFont val="Century Gothic"/>
        <family val="2"/>
      </rPr>
      <t>1. Nombre del componente:</t>
    </r>
    <r>
      <rPr>
        <sz val="9"/>
        <color rgb="FF000000"/>
        <rFont val="Century Gothic"/>
        <family val="2"/>
      </rPr>
      <t xml:space="preserve"> Se realizó el cambio en el nombre del componente "Antitramites" por "Racionalización de Tramites" como lo indican las Guías del DAFP denominadas "Estrategias para la construcción del plan anticorrupción y de atención al ciudadano" vigente desde 2015 en su versión 2 y "Guía metodologica para la racionalización del tramite" vigente desde 2017 en su versión 1.
</t>
    </r>
    <r>
      <rPr>
        <b/>
        <sz val="9"/>
        <color rgb="FF000000"/>
        <rFont val="Century Gothic"/>
        <family val="2"/>
      </rPr>
      <t>2. Actividades Planificadas:</t>
    </r>
    <r>
      <rPr>
        <sz val="9"/>
        <color rgb="FF000000"/>
        <rFont val="Century Gothic"/>
        <family val="2"/>
      </rPr>
      <t xml:space="preserve"> La unica actividad que se tenia planificada denominada "Emisión de Certificaciones de Riesgo en línea, para algunos sectores del Distrito Capital" se eliminó (con sus dos productos) para ser incluida implicitamente en la nueva actividad No. 4 denominada "Implementar acciones normativas, administrativas o tecnológicas que permitan mejorar los trámites y OPAs identificados bajo el inventario y priorizados". Lo anterior con el fin de guardar un orden de acuerdo a las fases de la politica de racionalización de trámites que se debe desarrollar al interior de la Entidad (no incluye la fase de interoperabilidad) según los lineamientos de las Guías del DAFP denominadas "Estrategias para la construcción del plan anticorrupción y de atención al ciudadano" vigente desde 2015 en su versión 2 y "Guía metodologica para la racionalización del tramite" vigente desde 2017 en su versión 1.
Con base en lo anterior, se definieron 4 nuevas actividades que mantienen un orden secuencial con la politica de racionalización de tramites, siendo la actividad No. 4 la que permitirá evidenciar la planificación de las estrategias de racionalización y las acciones para mejorar los tramites y OPAs que se identifiquen y prioricen al interior de la Entidad.
Importante aclarar que, el producto denominado "Optimización de los procesos o procedimientos internos" a pesar de su eliminación, se realiza constantemente desde los diferentes procesos de la Entidad y bajo diferentes mecanismos que contemplan los sistema de gestión, tales como: seguimiento a la satisfacción del usuario, auditorias internas, auditorias externas de regularidad de la Contraloria General de la Republica y Contraloría de Bogota, medición y analisis de indicadores de gestión, entre otros.
</t>
    </r>
    <r>
      <rPr>
        <b/>
        <sz val="9"/>
        <color rgb="FF000000"/>
        <rFont val="Century Gothic"/>
        <family val="2"/>
      </rPr>
      <t>3. Seguimiento al primer cuatrimestre de 2021:</t>
    </r>
    <r>
      <rPr>
        <sz val="9"/>
        <color rgb="FF000000"/>
        <rFont val="Century Gothic"/>
        <family val="2"/>
      </rPr>
      <t xml:space="preserve"> Debido a que ya se desarrolló un primer monitoreo y seguimiento a las actividades planificadas en este componente para el periodo del 1 de enero al 30 de abril de 2021, y con el fin de dar cumplimiento a los principios de transparencia que ordena la normatividad vigente, en el menú de transparencia y acceso a la información pública se mantendrá la versión 1 del presente Plan para que las personas del Distrito Capital puedan evidenciar tanto los avances del primer cuatrimesre como los cambios efectuados.
</t>
    </r>
    <r>
      <rPr>
        <b/>
        <sz val="9"/>
        <color rgb="FF000000"/>
        <rFont val="Century Gothic"/>
        <family val="2"/>
      </rPr>
      <t>Componente 3: Rendición de Cuentas</t>
    </r>
    <r>
      <rPr>
        <sz val="9"/>
        <color rgb="FF000000"/>
        <rFont val="Century Gothic"/>
        <family val="2"/>
      </rPr>
      <t>.
Se ajustaron las fechas de terminación de varias actividades, en razón a que revisando los tiempos no se alcanzan a realziar las actividades inicialmente planeadas. 
En el subcomponente 2  "</t>
    </r>
    <r>
      <rPr>
        <b/>
        <sz val="9"/>
        <color rgb="FF000000"/>
        <rFont val="Century Gothic"/>
        <family val="2"/>
      </rPr>
      <t>Diálogo de doble vía con la ciudadanía y sus organizaciones",</t>
    </r>
    <r>
      <rPr>
        <sz val="9"/>
        <color rgb="FF000000"/>
        <rFont val="Century Gothic"/>
        <family val="2"/>
      </rPr>
      <t xml:space="preserve"> la actividad 2.1 quedó de la siguiente manera "Realizar un encuentro distrital de brigradas de emergencias de los CAM´s para el fortalecimiento de las capacidades de respuesta" y el producto se actualizó a la Realización a una (1) jornada virtual Encuentro de brigadas de emergencias CAM´s.
En el mismo subcomponente 2,  la actividad 2.2 se mejoró la redacción y quedó de la siguiente manera "Realizar capacitaciones a los CAM´s en preparación para la respuesta a emergencia" y el producto se amplio a la realización de doce (12) sesiones de capacitación virtual en el marco de la escuela de gestión de riesgo CAM´s
En el Subcomponente 3</t>
    </r>
    <r>
      <rPr>
        <b/>
        <sz val="9"/>
        <color rgb="FF000000"/>
        <rFont val="Century Gothic"/>
        <family val="2"/>
      </rPr>
      <t xml:space="preserve"> "Incentivos para motivar la cultura de rendición y petición de cuentas"  </t>
    </r>
    <r>
      <rPr>
        <sz val="9"/>
        <color rgb="FF000000"/>
        <rFont val="Century Gothic"/>
        <family val="2"/>
      </rPr>
      <t xml:space="preserve">en la actividad 3.1 se cambio el verbo de capacitar por sensibilizar, igualmente el producto quedó como 2 sensibilizaciones. 
</t>
    </r>
    <r>
      <rPr>
        <b/>
        <sz val="9"/>
        <color rgb="FF000000"/>
        <rFont val="Century Gothic"/>
        <family val="2"/>
      </rPr>
      <t xml:space="preserve">Componente 4: Mecanismos para mejorar la atención al Ciudadano.
</t>
    </r>
    <r>
      <rPr>
        <sz val="9"/>
        <color rgb="FF000000"/>
        <rFont val="Century Gothic"/>
        <family val="2"/>
      </rPr>
      <t>Se ajustaron las fechas de terminación de varias actividades, en razón a que revisando los tiempos no se alcanzan a realziar las actividades inicialmente planeadas.
Con respecto al  subcomponente 5 "</t>
    </r>
    <r>
      <rPr>
        <b/>
        <sz val="9"/>
        <color rgb="FF000000"/>
        <rFont val="Century Gothic"/>
        <family val="2"/>
      </rPr>
      <t>Relacionamiento con el ciudadano</t>
    </r>
    <r>
      <rPr>
        <sz val="9"/>
        <color rgb="FF000000"/>
        <rFont val="Century Gothic"/>
        <family val="2"/>
      </rPr>
      <t xml:space="preserve">" en la actividad 5.2, en el producto se especificaron las actividades para la elaboración del documento de caracterización, esto con el objetivo de facilitar el seguimiento por parte de control interno. 
Igualmente en el subcomponente 5, en la actividad 5.4, en el producto se especificaron las actividades para la socialización de la estrategia de lenguaje claro en la entidad, esto con el objetivo de facilitar el seguimiento por parte de control interno.
</t>
    </r>
    <r>
      <rPr>
        <b/>
        <sz val="9"/>
        <color rgb="FF000000"/>
        <rFont val="Century Gothic"/>
        <family val="2"/>
      </rPr>
      <t xml:space="preserve">Componente 5: Mecanismos para Transparencia y acceso a la información.
</t>
    </r>
    <r>
      <rPr>
        <sz val="9"/>
        <color rgb="FF000000"/>
        <rFont val="Century Gothic"/>
        <family val="2"/>
      </rPr>
      <t>En el subcomponente 1 "</t>
    </r>
    <r>
      <rPr>
        <b/>
        <sz val="9"/>
        <color rgb="FF000000"/>
        <rFont val="Century Gothic"/>
        <family val="2"/>
      </rPr>
      <t>Lineamientos de Transparencia Activa</t>
    </r>
    <r>
      <rPr>
        <sz val="9"/>
        <color rgb="FF000000"/>
        <rFont val="Century Gothic"/>
        <family val="2"/>
      </rPr>
      <t xml:space="preserve">" en la actividad 1.1 se actualizó el esquema de publicación, de acuerdo al anexo 2 de  la resolución 1519  de 2020.
Con respecto al subcomponente 4 </t>
    </r>
    <r>
      <rPr>
        <b/>
        <sz val="9"/>
        <color rgb="FF000000"/>
        <rFont val="Century Gothic"/>
        <family val="2"/>
      </rPr>
      <t>"Criterio diferencial de accesibilidad"</t>
    </r>
    <r>
      <rPr>
        <sz val="9"/>
        <color rgb="FF000000"/>
        <rFont val="Century Gothic"/>
        <family val="2"/>
      </rPr>
      <t xml:space="preserve"> la actividad 4.1 fue 
</t>
    </r>
    <r>
      <rPr>
        <b/>
        <sz val="9"/>
        <color rgb="FF000000"/>
        <rFont val="Century Gothic"/>
        <family val="2"/>
      </rPr>
      <t>Componente 6: Iniciativas adicionales</t>
    </r>
    <r>
      <rPr>
        <sz val="9"/>
        <color rgb="FFFF0000"/>
        <rFont val="Century Gothic"/>
        <family val="2"/>
      </rPr>
      <t xml:space="preserve">
</t>
    </r>
    <r>
      <rPr>
        <sz val="9"/>
        <color rgb="FF000000"/>
        <rFont val="Century Gothic"/>
        <family val="2"/>
      </rPr>
      <t>Estos cambios fueron comunicados a la Oficina de Control Interno, funcionarios y contratistas de la Entidad vía correo electrónico. Asi mismo, son comunicados a las personas del Distrito Capital por medio de la públicación de la presente versión (2) del plan en el menú de trasparencia y acceso a la información pública.</t>
    </r>
  </si>
  <si>
    <t>No fue posible actualizar la Guia Marco de referencia mencionada en el periodo programado, en razón a que en diciembre de 2020 el DAFP generó nuevos lineamientos relacionados son 10 aspectos nuevos en el cual se cambian las tipologías, valoración de probabilidad e impacto, el mapa de calor, el diseño de controles, se reubican opciones de tratamiento y riesgo, nuevos indicadores claves de riesgo, nuevos planes de tratamiento de riesgo y los lineamientos de seguridad digital, por tal motivo se traslada la fecha de realización de esta actividad para noviembre 30 de 2021, tanto la guía como el instrumento.</t>
  </si>
  <si>
    <t>FECHA INICIAL DE LA FORMULACIÓN</t>
  </si>
  <si>
    <t>FECHA MODIFICACIÓN PAAC</t>
  </si>
  <si>
    <t>PLAN ANTICORRUPCIÓN Y DE ATENCIÓN AL CIUDADANO - PAAC 2021  -  VERSIÓN 3</t>
  </si>
  <si>
    <t>PLAN ANTICORRUPCIÓN Y DE ATENCIÓN AL CIUDADANO - PAAC 2021 - VERSIÓN 3</t>
  </si>
  <si>
    <t>PRIMERA LINEA DE DEFENSA
 (DIRECTIVOS - RESPONSABLES DE LOS PROCESOS)</t>
  </si>
  <si>
    <t>% DE AVANCE</t>
  </si>
  <si>
    <t>REPORTE DE LOS AVANCES DE LAS ACCIONES EJECUTADAS</t>
  </si>
  <si>
    <t>SEGUNDA LÍNEA DE DEFENSA
(OFICINA ASESORA DE PLANEACIÓN)</t>
  </si>
  <si>
    <t>EVIDENCIAS / PRODUCTOS ENTREGADOS</t>
  </si>
  <si>
    <t>DESCRIPCION DEL SEGUIMIENTO</t>
  </si>
  <si>
    <t>DESCRIPCION DEL MONITOREO (ACOMPAÑAMIENTO)</t>
  </si>
  <si>
    <t>EVIDENCIA DEL SEGUIMIENTO</t>
  </si>
  <si>
    <t>PRIMER REPORTE 1 DE ENERO A 30 DE ABRIL DE 2021</t>
  </si>
  <si>
    <t>TERCER REPORTE 1 DE SEPTIEMBRE A 31 DE DICIEMBRE DE 2021</t>
  </si>
  <si>
    <t>SEGUNDO REPORTE 1 DE MAYO A 31 DE AGOSTO DE 2021</t>
  </si>
  <si>
    <t>ITEM</t>
  </si>
  <si>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</si>
  <si>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t>PROMEDIO AVANCE DEL COMPONENTE:</t>
  </si>
  <si>
    <t>OBSERVACIONES SEGUIMIENTO 2DO CUATRIMESTRE OFICINA DE CONTROL INTERNO</t>
  </si>
  <si>
    <t>OBSERVACIONES SEGUIMIENTO 1ER CUATRIMESTRE OFICINA DE CONTROL INTERNO</t>
  </si>
  <si>
    <t>OBSERVACIONES SEGUIMIENTO 3ER CUATRIMESTRE OFICINA DE CONTROL INTERNO</t>
  </si>
  <si>
    <t>PROMEDIO AVANCE DEL COMPONENTE (OCI):</t>
  </si>
  <si>
    <t>COMPONENTE 6: INICIATIVAS ADICIONALES                                                                                      COMPONENTE 6: INICIATIVAS ADICIONALES                                                                                   COMPONENTE 6: INICIATIVAS ADICIONALES                                                                                     COMPONENTE 6: INICIATIVAS ADICIONALES                                                                                   COMPONENTE 6: INICIATIVAS ADICIONALES                                                                                    COMPONENTE 6: INICIATIVAS ADICIONALES</t>
  </si>
  <si>
    <t>Se elaboró y adoptó la guía de lenguaje claro e incluyente para el IDIGER, de acuerdo con los lineamientos de la Secretaria General y se publicó en el mapa de proceso de la entidad.
 Mediante correo electrónico del 16 de febrero se realizó solicitud a comunicaciones la diagramación de la guía para socializarla con los colaboradores de la entidad.
 Mediante correo electrónico del 22 de abril se realizó solicitud a Comunicaciones para la elaboración de una pieza gráfica para socializar y consultar la guía de lenguaje claro.
 Se adjuntan las siguientes evidencias: 
- Guía de lenguaje claro para el IDIGER 
- correos electrónicos de solicitud a comunicaciones la diagramación y socialización de la guía.</t>
  </si>
  <si>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</si>
  <si>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t>TERCERA LÍNEA DE DEFENSA
(OFICINA DE CONTROL INTERNO)</t>
  </si>
  <si>
    <t>COMPONENTE 3: RENDICIÓN DE CUENTAS                                                                        COMPONENTE 3: RENDICIÓN DE CUENTAS                                                                                       COMPONENTE 3: RENDICIÓN DE CUENTAS                                                                         COMPONENTE 3: RENDICIÓN DE CUENTAS                                                                          COMPONENTE 3: RENDICIÓN DE CUENTAS                                                        COMPONENTE 3: RENDICIÓN DE CUENTAS                                                                           COMPONENTE 3: RENDICIÓN DE CUENTAS</t>
  </si>
  <si>
    <t>COMPONENTE 2: RACIONALIZACIÓN DE TRÁMITES                                                                                        COMPONENTE 2: RACIONALIZACIÓN DE TRÁMITES                                                                             COMPONENTE 2: RACIONALIZACIÓN DE TRÁMITES                                                                                         COMPONENTE 2: RACIONALIZACIÓN DE TRÁMITES                                                                            COMPONENTE 2: RACIONALIZACIÓN DE TRÁMITES                                                                                          COMPONENTE 2: RACIONALIZACIÓN DE TRÁMITES</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</si>
  <si>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</si>
  <si>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23 DE JULIO DE 2021</t>
  </si>
  <si>
    <t>31 DE ENERO DE 2021</t>
  </si>
  <si>
    <t>Inicio: Marzo 01 de 2021
Finalización : Noviembre 30 de 2021</t>
  </si>
  <si>
    <t>Inicio Enero 15 de 2021
Finaliza 30 de Septiembre de 2021 (Seguimientos Mayo y Septiembre de 2021).</t>
  </si>
  <si>
    <t>Actualizar la Guía Marco de Referencia para la Administración de Riesgos de Gestión y de Corrupción  acorde a la normativa vigente en materia de riesgos de corrupción.</t>
  </si>
  <si>
    <t>Inicio Enero 27 de 2021
Finalización Diciembre 31 de 2021</t>
  </si>
  <si>
    <t>Debido a que son actividades planteadas cambiaron completamente, con respecto a las definidas en la V2 del presente plan, no se cuenta con avance para el 1er cuatrimestre.</t>
  </si>
  <si>
    <t>Debido a la actualización de los procedimientos que se está llevando a cabo en la entidad, lo correspondiente a la revisión de las TRD se va a retomar en el segundo semestre del año, con el fin de garantizar que las mesas de trabajo, contemplen los nuevos procedimientos y no se realicen ajustes sobre procesos obsoletos.
A partir del 26 de abril se inician las mesas de trabajo con las areas para establecer las metodología y cronograma que se utilizara para el traslado de la vigencia 2020 al CAD</t>
  </si>
  <si>
    <t>No se incluyen evidencias en esta casilla, debido a que el reporte del 1er cuatrimestre se efectuó antes de la actualización del presente plan a Versión 3.</t>
  </si>
  <si>
    <t>Actividad en desarrollo. Se recomienda dar cumplimiento a lo establecido en la Guía paara la administración del Riesgo y el diseño de los controles  en entidades públicas V5. Diciembre de 2020.</t>
  </si>
  <si>
    <t>Actividad en desarrollo.</t>
  </si>
  <si>
    <t>Actividad Cumplida</t>
  </si>
  <si>
    <t>Actividad en desarrollo</t>
  </si>
  <si>
    <t xml:space="preserve">Actividad en ejecución. Se recomienda que el monitoreo de Mapa de Riesgos debe retroalimentar y no únicamente ser verificación y enumeración de soportes. </t>
  </si>
  <si>
    <t>Actividad en desarrollo. Se recomienda evaluar las obligaciones del IDIGER para dar cumplimiento en la implementación del SARLAFT (Sistema de Administración del Riesgo de Lavado de Activos y de la financiación al terrorismo)en las entidades distritales" de la Secretaria General de la Alcaldía Mayor.</t>
  </si>
  <si>
    <t>La actividad no se ha iniciado de acuerdo a lo reportado.</t>
  </si>
  <si>
    <t>Se evidencia en el Mapa de Procesos de la entidad  el Formato DE-FT-13 Formato Mapa de Riesgos Institucional. Link: https://www.idiger.gov.co/documents/20182/979438/DE-FT-13+Mapa+de+Riesgos+Institucional.xlsx/ce5a6f23-f66a-4ea5-83da-5134bbefcad7</t>
  </si>
  <si>
    <t>Se evidencia acta de Proceso de Socilización PAAC 2021 del día 28/01/2021 de las 11,00 am  a 12,00 am con el objetivo de evidenciar el paso a paso de la formulación del PAAC 202. Total de asistentes 6 funcionarios del área de comunicaciones y de la OAP. Se evidencian listas de asistencias de las áreas atención al ciudadano del día 17/12/2020 en relación a la formulación del  PAAC 2021, TICS 18/12/2020, SGCAG, OAP y TICS del día 18/01/2021. Asi mismo, se observan las observaciones de las áreas en la construcción del PAAC 2021 de la OCI del día 18/01/2021, TICS del día 11/01/202, atención al ciudadano del día 07/01/2021.</t>
  </si>
  <si>
    <t>Se evidencia la Publicación de tres (3) versiones del PAAC 2021. Link: https://www.idiger.gov.co/documents/20182/984296/PAAC+2021-Version2+-+SARLAFT.xlsx/54198e83-c1b0-4d94-8da4-811e4cb99b4d</t>
  </si>
  <si>
    <t>Se da cuenta de rol de segunda linea de defensa en monitoreo frente a la formulación tanto de PAAC como de mapa de riesgos. El monitoreo del primer cuatrimestre se identifica para Mapa de Riesgos, pero no para PAAC. (3 de 4 monitoreos).</t>
  </si>
  <si>
    <t>Se elaboró el informe "VERIFICACIÓN DEL MAPA DE RIESGOS DE CORRUPCIÓN Y EL AVANCE DE LA IMPLEMENTACIÓN DEL COMPONENTE 1 “GESTIÓN DE RIESGOS DE CORRUPCIÓN” DEL PAAC 2020, CON CORTE A 31 DE DICIEMBRE DE 2020", radicado con comunicaciión interna 2021IE186 del 18/01/2021.
Se incorporó en los criterios de las auditorías programadas para el periodo,  el análisis del mapa de riesgos de corrupción y de gestión. La Auditoría se denomina Auditoría para la verificación de las acciones desarrolladas por el IDIGER desde sus funciones y competencias frente a la declaratoria de calamidad Pública y decretos reglamentarios asociados vigencia 2021.</t>
  </si>
  <si>
    <t>Para el primer cuatrimestre, se evidencia un avance en el cumplimiento de las acciones propuestas. Se recomienda continuar con el desarrollo de las mismas, con el fin de cumplir con el PAAC 2021.</t>
  </si>
  <si>
    <t>Se evidencia la Estrategia de Comunicaciones para la Rendición de Cuentas en construcción, no se encuentra formalizada en mapa de procesos ( Comunicaciones 15/12/2020) y  no se evidencia su socialización.</t>
  </si>
  <si>
    <t>Se evidencian soportes de distintas capacitaciones realizadas por la Escuela en Gestión del Riesgo de Desastres dirigida a Comités de Ayuda Mutua -CAM. Reuniones: 03 02 21 Cam Lusitania, 10 02 reu con axa contextualización cafi, 18 01 2021 reunión IDT, 18 01 reu Asosandiego, 18 02 pantallazo CAM Nor oriental, 18 02 pantallazo CAMUC, 20 04 pantallazo CAM 80, 20 04 pantallazo reu exploratoria barrio colombia, 22 01 pantallazo reu líderes, 27 01 Pantallazo reu PAM, 27 04 Cam Pensilvania pantallazo, Acta 14 01 2021 CAM en construcción clle 13 con 36, entre otros.</t>
  </si>
  <si>
    <t>Se evidencia la Estrategia de Rendición de Cuentas , Ärea Educación e Investigación. En atención a que se encuentran las siguientes actividades del año : Determinación de la estrategia, y dos eventos para un total de tres programadas y a la fecha se desarrollo el documento se asigna un 33%.</t>
  </si>
  <si>
    <t>Se evidencian soportes de las 17 actividades realizadas con participación de las comunidades. Archivo "CONSOLIDADO INDICADORES DE PARTICIPACIÓN POR LOCALIDAD"</t>
  </si>
  <si>
    <t>Actividad en Desarrollo. Se insta una vez se tenga la estrategia formalizada en el mapa de procesos  buscar, los mecanismos de su socialización correspondientes, antes de valorar la actividad en 100%.</t>
  </si>
  <si>
    <t>Actividad en desarrollo.Se recomienda consultar el Manual Unico de Rendición de Cuentas  de 2019 del DAFP</t>
  </si>
  <si>
    <t>Actividad en desarrollo. Se debe revisar la adecuación de la actividad ya que se menciona " Realizar 1 diálogo ciudadano", pero se reportan varias capacitaciones que difieren de la actividad establecida.</t>
  </si>
  <si>
    <t>Actividad en desarrollo. Se recomienda agilizar el espacio de la ciudadanía en el primer semestre dado que al corte solo queda mayo y junio para  dar cumplimiento a la acción.</t>
  </si>
  <si>
    <t>Actividad en desarrollo. Se reconoce como fortaleza los distintos espacios en Gestión Local establecidos que han adelantado la meta de manera anticipada.</t>
  </si>
  <si>
    <t>Actividad en desarrollo. Se recomienda consultar el Manual Unico de Rendición de Cuentas  de 2019 del DAFP y articular con los documentos de otras dependencias  a saber: Estrategia Rendición de Cuentas Área Educación e Investigación", Estrategia de Comunicaciones para la Rendición de Cuentas.</t>
  </si>
  <si>
    <t xml:space="preserve">Mediante correo electrónicos de los día 22 de enero y 28 de abril de 2021 se socializó a subdirectores, jefes de oficina y colaboradores los resultados del estado de PQRSD del II Semestre de 2020 y del I trimestre de 2021, respectivamente.
Mediante correos electrónicos  de los días 9 de febrero  y 28 de abril de 2021de 2021 se socializó a subdirectores, jefes de oficina y colaboradores el informe sobre la calidad de los cierres de los requerimientos correspondiente al mes de diciembre de 2020 y del I trimestre de 2021, respectivamente.
Igualmente, el informe fue publicado en la página web en el numeral 10,10 de la sección de transparencia y acceso a la Información pública.
 https://www.idiger.gov.co/informe-pqrs
se adjuntan las siguientes evidencias 
-Informe de resultados de estado PQRSD II semestre de 2020
-Informe de resultados de estado PQRSD I trimestre de 2021
-Correo de socialización informe a subdirectores, jefes de oficina y colaboradores.
-Informe de la calidad de cierre de los requerimientos 
-Socialización informe calidad de cierre mes de diciembre.
-Socialización informe calidad de cierre I trimestre de 2021
</t>
  </si>
  <si>
    <t>Se evidencian soportes fotograficos de las adecuaciones realizadas en el IDIGER, en cumplimiento a la NTC 6047, y de acuerdo al diagnóstico remitido por la  Veeduría Distrital y el presupuesto asignado</t>
  </si>
  <si>
    <t xml:space="preserve">
Evidencias Twiter, Instagrams y Facebook "Realizar acciones de difusión de los servicios que ofrece la entidad":
- Certifica su donación a Bogotá solidaria en casa a través de nuestra página del Idiger".
- En el IDIGER contamos con un nuevo servicio para la atención a la ciudadanía INTERPRETACIÓN DE LENGUAS A SEÑAS COLOMBIANA.
- Canales de Atención a la Ciudadanía.
- PQRS.
</t>
  </si>
  <si>
    <t xml:space="preserve">Se evidencia comunicación interna 2021IE695 Asunto Solicitud implementación Sistema Asignación de Turnos SAT canal presencial. 
Asi mismo, correo electrónico del día 16 de febrero de 2021 del área de atención al ciudadano a la Subdirectora de Asuntos Disciplinarios para lo de su competencia. </t>
  </si>
  <si>
    <t xml:space="preserve">Actividad  pendiente por comenzar.  </t>
  </si>
  <si>
    <t>Se evidencia correo electrónico del día 5/02/2021, en el cual se da la bienvenida y se informa el link de inicio de clases del Curso 1 de lengua de señas colombiana - nivelación. Entidad de capacitación FENESCOL.
- Se evidencia correo electrónico del día 06/04/2021 de la apertura del segundo curso de lengua de señas Colombia y se remitee el link de acceso. 
- Se evidencia Lista de Asistencia sobre charla de enfoque Diferencial con la participación de 24 asistentes.
De los 7 meses establecidos para la acción se han desarrollado las acciones programadas en los primeros 4, dando un 57%.</t>
  </si>
  <si>
    <t>No se  identifican  soportes del avance de la actividad.</t>
  </si>
  <si>
    <t xml:space="preserve">Se evidencia campañas:
1. Mejoremos el servicio a la ciudadanía en el IDIGER del día 17/03/2021.
2.Atiende los llamados de la ciudadanía del día 24/03/2021.
3. Atendiendo virtualmente a la ciudadanía debes saber a del día 08/04/2021.
4. Atendiendo virtualmente a la ciudadanía cuenta correo institucional del dia 14/04/2021.
5. Atención por las redes sociales del IDIGER del dia 21/04/2021 </t>
  </si>
  <si>
    <t>Se evidencia correo electrónico del día 22/01/2021 donde se socializa a los Directivos con el informe "Informe de Encuestas de Percepción de Atención al
Ciudadano del Instituto Distrital de Gestión de
Riesgo y Cambio Climático- IDIGER
II Semestre de 2020" cuyo propósito es de que se diseñen estrategias y acciones que permitan incrementar la satisfaccióndel ciudadano, mejorando así la gestión administrativa, promoviendo la transparencia y la participación ciudadana.
Se evidencia informe INFORME ENCUESTAS II SEMESTRE 2020</t>
  </si>
  <si>
    <t>Se evidencia avances de la Caracterizacíon a los ciudadanos - usuarios - grupos de interés que interactuaron con la entidad de la acción. Documento en construcción.
Archivo: CARACTERIZACION 2020 version 1 
La Construcción del documento esta conformado por seis (6) actividades:
1.Solicitud de reporte de información a TICS
2.Unificación y Revisión de base de datos.
3.Análisis de Datos
4. Elaboración del Documento
5.Envío de documento para la aprobación de la Dirección
6.Solicitud diagramación y publicación.
Se han desarrollado las tres primers etapas.</t>
  </si>
  <si>
    <t>Se evidencian cuatro informes de redes sociales de los 12 planificados (33%):
- INFORME REDES  - ENE
- INFORME REDES FEBRERO 2021
- INFORME REDES MARZO 2021
- INFORME REDES SOCIALES ABRIL</t>
  </si>
  <si>
    <t>Se evidencia avance de la estrategia de lenguaje claro en la entidad, y los siguientes archivos:
- AC-GU- Guía del Lenguaje Claro
- Se evidencia correos electtrónicos de los días  18/01/2021 y 22/04/221 de atención al ciudadano a comunicaciones para la elaboración de pieza gráfica.
Link de publicación: https://www.idiger.gov.co/
documents/20182/1002820/AC-GU-
+Gu%C3%ADa+del+Lenguaje+Claro.
pdf/f2e84a24-6606-4d43-baba-
69caa3a71040
La Construcción del documento esta conformado por seis (6) actividades:
1.Solicitud de reporte de información a TICS
2.Unificación y Revisión de base de datos.
3.Análisis de Datos
4. Elaboración del Documento
5.Envío de documento para la aprobación de la Dirección
6.Solicitud diagramación y publicación.
Se han desarrollado las cinco etapas.</t>
  </si>
  <si>
    <t>Para la implementación del web service se tiene contemplado realizarlo en 4 etapas:
1. Levantamiento de requerimiento integración de Bogotá te escucha y Cordis
2. Análisis del requerimiento 
3. desarrollo web Service
4.Implementación del Web Service
Se encuentran en la etapa 1.
Se evidencian los siguientes soportes:
-Reunión REUNION WEB SERVICE + BOGOTA TE ESCUCHA Link: https://alcaldiabogota-my.sharepoint.com/:v:/g/personal/ejavila_alcaldiabogota_gov_co/EXW5OodraiNCgdf2xRy5FvsBmCzCxAUvNM-cRFxvom9V9w?e=Qvnzvj.
-Taller "Consultar peticionario Interface.
- Presentación Bogotá Te Escucha "ACTUALIZACIÓN WEB SERVICE
BOGOTÁ TE ESCUCHA
2020"
- Evidencias Twiter "Realizar acciones de difusión de los servicios que ofrece la entidad".</t>
  </si>
  <si>
    <t>Se evidencia los siguientes informes:
-IINFORME CALIDAD CIERRE PQRS  I TRIMESTRE DE 2021
-INFORME CALIDAD CIERRE PQRS DICIEMBRE FIRMADO.
-INFORME PQRS I TRIMESTRE 2021 FIRMADO
- INFORME PQRS II SEMESTRE 2020 febrero 2021.
Asi mismo, se evidencian los soportes de los correos electrónicos de los dias 9 de febrero y 28 de abril de 2021 socializando los informes a el Director General, Subdirectores , Jefes de Oficina y colaboradores.</t>
  </si>
  <si>
    <t>Para el Primer cuatrimestre los trámites se encuentra en la etapa de Plan de Trabajo. Se recomienda a las áreas involucradas para la puesta en marcha del trámite, desarrollar prontamente las actividades programadas durante la vigencia 2021, con el fín de que se culmine con la racionalización del Trámite y se de cumplimiento a lo estalecido en la Política de Racionalización de Trámites DAFP-  Ley 962 del 2005 y del Decreto 019 de 2012 y sus modificatorios y reglamentarios. Asi mismo, se recomienda que el porcentaje de avance reportado por la OAP, se ajuste a las etapas establecidas de la herrramienta SUIT.</t>
  </si>
  <si>
    <t>Para el primer cuatrimestre, se evidencia un bajo porcentaje de avance en la ejecución de las acciones. Se recomienda tomar las medidas necesarias para el inicio de las mismas con el fin de evitar futuros incumplimientos al  PAAC 2021.</t>
  </si>
  <si>
    <t>Actividad en ejecución.</t>
  </si>
  <si>
    <t xml:space="preserve">Actividad en ejecución. </t>
  </si>
  <si>
    <t>Actividad cumplida</t>
  </si>
  <si>
    <t xml:space="preserve">La acción: "1 Solicitud de viabilidad remitida a la Subdirección Corporativa y Asuntos Disciplinarios", es insuficiente , debe asociarse a la implementación del sistema estadístico de medición de tiempo de espera en el canal presencial y registro de visitantes al interior del IDIGER. Esta acción de debe ajustarse y la OAP debe asegurarse de adecuación antes de publicarlo en los medios establecidos.
</t>
  </si>
  <si>
    <t>Actividad en ejecución. Se ercomeinda celeridad en la misma dado que solo quedan 14 días de mayo para su cumplimiento.</t>
  </si>
  <si>
    <t>La actividad no se ha iniciado de acuerdo a lo reportado. Se incumple plazo establecido en la resolución Resolución 1519 de 2020. No se  identifican  soportes del avance de la actividad, ni justificación del porcentaje de avance.</t>
  </si>
  <si>
    <t>No se  identifican  soportes del avance de la actividad, ni justificación del porcentaje de avance.</t>
  </si>
  <si>
    <t>Se evidencia en el link: https://www.idiger.gov.co/plan-anual-de-adquisiciones, el Plan Anual de Adquisiciones con corte 2021, 6 de mayo de 2021.</t>
  </si>
  <si>
    <t>Se evidencian dos archivos en excel con los radicados "RADICACION ER 1 TRIMESTRE" y "RADICADOS EE 1 TRIMESTRE".</t>
  </si>
  <si>
    <t>Se evidencia archivo "Mapa de Riesgos Infraestructura" el cual se encuentra en actualización.</t>
  </si>
  <si>
    <t xml:space="preserve"> El plan de trabajo esta compuesto por 4 etapas, (Estrategia, Fase 1, Fase 2 y Fase 3), van en la mitad del desarrollo de la  fase 1. Se evidencian soportes del avance de la primera fase.</t>
  </si>
  <si>
    <t>Se encuentra en proceso de desarrollo , con una alerta sobre la falta de persobal para desarrollarla lo que puede tener un riesgo de incumplimiento.</t>
  </si>
  <si>
    <t>Actividad en desarrollo.No se  identifican  soportes del avance de la actividad, ni justificación del porcentaje de avance.</t>
  </si>
  <si>
    <t>Se verificó el Informe "Verificación cumplimiento Ley de Transparencia y del Derecho
al Acceso a la Información Pública del período comprendido entre enero a abril de 2021" y se comunicó mediante memorando 2021IE1578 del 19/04/2021.</t>
  </si>
  <si>
    <t xml:space="preserve">Actividad en desarrollo. </t>
  </si>
  <si>
    <t xml:space="preserve">Actividad en desarrollo. El avance debe reportarse frente a la meta propuesta. </t>
  </si>
  <si>
    <t>Actividad en desarrollo. Hay una alerta sobre la falta de personal para desarrollarla lo que puede tener un riesgo de incumplimiento., situación que debe ser abordada con la Oficina Asesora de Planeación  para su adecuación, cumpliendo con los requisitos del PAAC.</t>
  </si>
  <si>
    <t>Actividad en desarrollo. Se detectaron incumplimientos de acuerdo al informe transparencia. Link: https://www.idiger.gov.co/documents/20182/1010709/Informe+Verificaci%C3%B3n+cumplimiento+Ley+de+Transparencia+y+del+Derecho+al+Acceso+a+la+Informaci%C3%B3n+P%C3%BAblica+del+per%C3%ADodo+comprendido+entre+el+01+de+enero+al+16+de+abril+de+2021.pdf/cc460664-b70b-4d95-9c56-e5f280247d35</t>
  </si>
  <si>
    <t>Se idientifican dos fases para el desarrollo de la actividad.
Fase 1. Identificación previa. Se realizan mesas de trabajo con las áreas para las trasferencias al CAD, en las cuales se  valida que la documentación generada en el área cuenten con una serie en las TRD
Fase 2. Planeación del plan de trabajo. Se elabora el cronograma para realizar mesas de trabajo con las áreas donde se validan los procesos, la documentación genera como salidas, se determina la necesidad de crear, actualizar o eliminar tipologias.
El 26 de abril se dió inició con las mesas de trabajo de la fase 1, por lo que para el primer cuatrimestre el avance sería cero (0).
Se evidencia comunicacación interna 2021IE1642 del 21/04/2021 donde convoca a las áreas los dias de capacitación con los translados documentales a partir del 26 de abril de 2021. Asi mismo el mapa de riesgos infraestructura. MAPA DE RIESGOS INTERNO  OFICINA TICS 2021.</t>
  </si>
  <si>
    <t>Actividad en ejecución. Adecuar el formato de presentación de las acciones en terminos de su unificación o calificacion diferenciada.</t>
  </si>
  <si>
    <t>Actividad en desarrollo. Aclarar si son dos informes o uno al año. El cierre de vigencia se reporta en la siguiente por lo que no entraría en este periodo.</t>
  </si>
  <si>
    <t>Se evidencia el informe de seguimiento a la Implementación Código de Integridad y Buenas Prácticas del IDIGER  con corte al 30/12/2020, donde se identificaron las debiiilidades y fortalezas de la entidad.</t>
  </si>
  <si>
    <t>Se elaboraran 4 encuestas en año. Mayo/Julio/Octubre y Diciembre.</t>
  </si>
  <si>
    <t>Se desarrolla en dos etapas:
1. Planeación del Plan.
2. Socilización del Plan de Acción a los Gestores de integridad elaborado.
Se evidencia el  Plan de Acción.</t>
  </si>
  <si>
    <t xml:space="preserve">Se desarrolla en dos etapas:
1. Planeación del Plan.
2. Socilización del Plan de Acción a los Gestores de integridad elaborado.
No se ha cumplido. Se culmina en la  con la segunda etapa. </t>
  </si>
  <si>
    <t>Se evidencia el informe de seguimiento a la Implementación Código de Integridad y Buenas Prácticas del IDIGER 30/12/2020, donde se identificaron las debiiilidades y fortalezas de la entidad.</t>
  </si>
  <si>
    <t>Se evidencia el informe de seguimiento a la Implementación Código de Integridad y Buenas Prácticas del IDIGER con corte a 30/12/2020, donde se identificaron las debiiilidades y fortalezas de la entidad.
Se realizara el segundo informe en el mes de diciembre de 2021.</t>
  </si>
  <si>
    <t>PLAN ANTICORRUPCIÓN Y DE ATENCIÓN AL CIUDADANO - PAAC - 2021</t>
  </si>
  <si>
    <t>COMPONENTE</t>
  </si>
  <si>
    <t>% DE AVANCE DE LOS PROCESOS</t>
  </si>
  <si>
    <t>% DE AVANCE DE OCI</t>
  </si>
  <si>
    <t xml:space="preserve">COMPONENTE 2: RACIONALIZACIÓN DE TRÁMITES </t>
  </si>
  <si>
    <t>COMPONENTE 3: RENDICIÓN DE CUENTAS</t>
  </si>
  <si>
    <t xml:space="preserve">COMPONENTE 5: TRANSPARENCIA Y ACCESO A LA INFORMACIÓN  </t>
  </si>
  <si>
    <t xml:space="preserve">COMPONENTE 6: INICIATIVAS ADICIONALES </t>
  </si>
  <si>
    <t>PROMEDIO CUMPLIMIENTO DEL PLAN  (EFICACIA)</t>
  </si>
  <si>
    <t xml:space="preserve">EFICIENCIA EN LA EJECUCION DEL PLAN </t>
  </si>
  <si>
    <t>1ER CUATRIMESTRE</t>
  </si>
  <si>
    <t>2DO CUATRIMESTRE</t>
  </si>
  <si>
    <t>3ER CUATRIMESTRE</t>
  </si>
  <si>
    <t>PORCENTAJE PROGRAMADO POR CUATRIMESTRE</t>
  </si>
  <si>
    <t>COMPONENTE 4: ATENCIÓN AL CIUDADANO</t>
  </si>
  <si>
    <t>COMPONENTE 1: GESTIÓN DEL RIESGO DE CORRUPCIÓN</t>
  </si>
  <si>
    <t>Determinar la viabilidad de la adquisición o desarrollo del sistema de información estadístico de asignación de turnos y medición de tiempos de espera y atención bajo el canal presencial.</t>
  </si>
  <si>
    <t>1. Una (1) Solicitud de viabilidad para la adquisición del sistema de información, remitida a la Subdirección Corporativa y Asuntos Disciplinarios
2. Una (1) respuesta oficial de la viabilidad de adquisición del sistema de información para la vigencia 2022 por parte de la Subdirección Corporativa y Asuntos Disciplinarios.
3. Un Acta de Reunión con la conclusión de la Oficina de Tecnologías de la Información y Comunicaciones sobre la viabilidad de desarrollar el sistema de información estadístico para la vigencia 2022.</t>
  </si>
  <si>
    <t>Subdirección Corporativa y Asuntos Disciplinarios
Y
Oficina de Tecnologías de la Información y las Comunicaciones</t>
  </si>
  <si>
    <t>Inicio Mayo 02 de 2021
Finaliza Diciembre 31 de 2021</t>
  </si>
  <si>
    <t xml:space="preserve"> Oficina Tics </t>
  </si>
  <si>
    <t>Subdirección Corporativa y Asuntos Disciplinarios
(Gestión Administrativa)</t>
  </si>
  <si>
    <t>Todas las Dependencias</t>
  </si>
  <si>
    <t>Subdirección Corporativa y Asuntos Disciplinarios
(Gestión del Talento Humano)</t>
  </si>
  <si>
    <t>Todas las Dependencias que Atienden Ciudadania.</t>
  </si>
  <si>
    <t>Subdirección Corporativa y Asuntos Disciplinarios
(Gestión del Talento Humano)
y
Área de Comunicaciones</t>
  </si>
  <si>
    <t>Subdirección Corporativa y Asuntos Disciplinarios
(Atención a la ciudadania)</t>
  </si>
  <si>
    <t>Subdirección Corporativa y Asuntos Disciplinarios
(Atención a la ciudadania)
(Gestión Documental)</t>
  </si>
  <si>
    <t>Caracterizar a los ciudadanos - usuarios - grupos de interés que interactuaron con la entidad, mediante solicitudes orientación o peticiones, a través del grupo atención a la ciudadanía en la vigencia de 2020.</t>
  </si>
  <si>
    <t>No se describe el monitoreo de la Oficina Asesora de Planeación en esta casilla, debido a que el realizado en el 1er cuatrimestre se efectuó en un documento complementario denominado (Informe ejecutivo de monitoreo al PAAC 2021), antes de la actualización del presente plan a Versión 3.</t>
  </si>
  <si>
    <t>Periodo</t>
  </si>
  <si>
    <t>1 de Enero al 30 de Abril de 2021</t>
  </si>
  <si>
    <t>Públicación</t>
  </si>
  <si>
    <t>1 de Mayo al 31 de Agosto de 2021</t>
  </si>
  <si>
    <t>Hasta el 14 de Septiembre de 2021</t>
  </si>
  <si>
    <t>Hasta el 14 de Mayo de 2021</t>
  </si>
  <si>
    <t>1 de Septiembre al 31 de Diciembre de 2021</t>
  </si>
  <si>
    <t>Hasta el 17 de Enero de 2022</t>
  </si>
  <si>
    <t>ENTREGA DE EVIDENCIAS</t>
  </si>
  <si>
    <t>Hasta el 7 de Mayo de 2021</t>
  </si>
  <si>
    <t>Hasta el 7 de Septiembre de 2021</t>
  </si>
  <si>
    <t>Hasta el 7 de Enero de 2022</t>
  </si>
  <si>
    <t>MONITOREOS Y SEGUIMIENTOS</t>
  </si>
  <si>
    <t>Primer Monitoreo y Seguimiento</t>
  </si>
  <si>
    <t>Segundo Monitoreo y Seguimiento</t>
  </si>
  <si>
    <t>Tercer Monitoreo y Seguimiento</t>
  </si>
  <si>
    <t>Todas la dependencias</t>
  </si>
  <si>
    <t xml:space="preserve">Todas las dependencias. </t>
  </si>
  <si>
    <t>Oficina asesora de planeación.</t>
  </si>
  <si>
    <r>
      <t xml:space="preserve">Con el propósito de generar acciones de mejoramiento continuo en la planeación de las estratégias definidas en el Plan Anticorrupción y de Atención al Ciudadano 2021, la Oficina Asesora de Planeación del IDIGER, realizó la actualización  del PAAC en razón a las necesidades de los diferentes procesos y se realiazaron los siguientes ajustes:                                                                                                                                                                                                                                                                                                                                                                                                                                                                                                                                           1. Ajuste: Se incluye la columna "evidencias / productos entregados" en cada componente para la sección de la primera línea de defensa.
2. Ajuste: Se incluyen indicadores que maneja la Oficina de Control Interno, que me parece pertinente tener para contar con el porcentaje de avance por componente y total del Plan Anticorrupción. Las casillas se denominan "Promedio avance del componente" y "Eficiencia en la Ejecución del Plan".
3. Ajuste: Como la columna "evidencias / productos entregados" nace después del reporte del primer cuatrimestre del año, coloqué el siguiente texto para dar claridad a la comunidad, entes de control y la Oficina de Control Interno "No se incluyen evidencias en esta casilla, debido a que el reporte del 1er cuatrimestre se efectuó antes de la actualización del presente plan a Versión 3".
4. Ajuste: Se incluye una hoja adicional, solicitada por la Oficina de Control Interno, para hacer el comparativo de los porcentajes de avance que consideran los procesos vs los porcentajes de avance definidos por la Oficina de Control Interno. Se incluyen cuatro gráficas para facilitar el análisis de los resultados por componente y de manera general del PAAC.
5. Ajuste: En el Componente No. 2 de Racionalización del Trámite, se colocó en el reporte de la primera línea de defensa lo siguiente, con el fin de brindar una aclaración a la comunidad, entes de control y la Oficina de Control Interno "Debido a que son actividades planteadas cambiaron completamente, con respecto a las definidas en la V2 del presente plan, no se cuenta con avance para el 1er cuatrimestre".
6. Ajuste: Se incluye la sección del primer cuatrimestre para el reporte de las 3 líneas de defensa, toda vez que la V3 inicial solo tenia para reportar el 2do y 3er cuatrimestre del año, pero el reporte del 1er cuatrimestre aparecía en el 2do cuatrimestre, lo que iba a ocasionar un error en la trazabilidad del plan y confusión para la comunidad, entes de control y la Oficina de Control Interno.
7. Ajuste: En la columna denominada "Descripción del monitoreo (acompañamiento)" del primer cuatrimestre se incluye el siguiente texto: "No se describe el monitoreo de la Oficina Asesora de Planeación en esta casilla, debido a que el realizado en el 1er cuatrimestre se efectuó en un documento complementario denominado (Informe ejecutivo de monitoreo al PAAC 2021), antes de la actualización del presente plan a Versión 3.". Se anexa documento (Informe ejecutivo de monitoreo al PAAC 2021), en el Menú de Transparencia y Acceso a la Información Pública.
8. Ajuste: Se incluye la descripción de evidencias y de seguimiento realizada por la Oficina de Control Interno (según documento entregado en días pasados) como tercera línea de defensa. De esta manera la primera sección de reporte del 1er cuatrimestre de 2021 quedaría completa para publicar.
9. Ajuste: Se incluye una casilla denominada "Observaciones Seguimiento 1er Cuatrimestre Oficina de Control Interno" en la cual se plasma la conclusión final y general de todo el componente, del seguimiento realizado por la OCI como tercera línea de defensa. Al igual que el ajuste anterior, se incluye la conclusión realizada por la Oficina de Control Interno (según documento entregado en días pasados).
10. Ajuste: Se cambia el color de cada hoja de excel para que coincida con las barras de las gráficas realizadas.
</t>
    </r>
    <r>
      <rPr>
        <b/>
        <sz val="9"/>
        <color rgb="FF000000"/>
        <rFont val="Century Gothic"/>
        <family val="2"/>
      </rPr>
      <t xml:space="preserve">Componente 1: Gestión del Riesgo de Corrupción:        </t>
    </r>
    <r>
      <rPr>
        <sz val="9"/>
        <color rgb="FF000000"/>
        <rFont val="Century Gothic"/>
        <family val="2"/>
      </rPr>
      <t xml:space="preserve">
Se ajustaron las fechas de terminación de varias actividades, en razón a que revisando los tiempos no se alcanzan a realziar las actividades inicialmente planeadas y por otra parte, porque el DAFP cambio totalmente la metodología de Riesgos en diciembre de 2020 y es necesario cambiar la guía y el instrumento de seguimiento.
</t>
    </r>
    <r>
      <rPr>
        <b/>
        <sz val="9"/>
        <color rgb="FF000000"/>
        <rFont val="Century Gothic"/>
        <family val="2"/>
      </rPr>
      <t>Componente 2: Racionalización de Trámites anteriormente denominado "Antitramites":</t>
    </r>
    <r>
      <rPr>
        <sz val="9"/>
        <color rgb="FF000000"/>
        <rFont val="Century Gothic"/>
        <family val="2"/>
      </rPr>
      <t xml:space="preserve"> 
En este componente se creo una nueva versión V2 con las siguiente modificaciones.
</t>
    </r>
    <r>
      <rPr>
        <b/>
        <sz val="9"/>
        <color rgb="FF000000"/>
        <rFont val="Century Gothic"/>
        <family val="2"/>
      </rPr>
      <t>1. Nombre del componente</t>
    </r>
    <r>
      <rPr>
        <sz val="9"/>
        <color rgb="FF000000"/>
        <rFont val="Century Gothic"/>
        <family val="2"/>
      </rPr>
      <t xml:space="preserve">: Se realizó el cambio en el nombre del componente "Antitramites" por "Racionalización de Tramites" como lo indican las Guías del DAFP denominadas "Estrategias para la construcción del plan anticorrupción y de atención al ciudadano" vigente desde 2015 en su versión 2 y "Guía metodologica para la racionalización del tramite" vigente desde 2017 en su versión 1.
</t>
    </r>
    <r>
      <rPr>
        <b/>
        <sz val="9"/>
        <color rgb="FF000000"/>
        <rFont val="Century Gothic"/>
        <family val="2"/>
      </rPr>
      <t>2. Actividades Planificadas</t>
    </r>
    <r>
      <rPr>
        <sz val="9"/>
        <color rgb="FF000000"/>
        <rFont val="Century Gothic"/>
        <family val="2"/>
      </rPr>
      <t xml:space="preserve">: La única actividad que se tenia planificada denominada "Emisión de Certificaciones de Riesgo en línea, para algunos sectores del Distrito Capital" se eliminó (con sus dos productos) para ser incluida implicitamente en la nueva actividad No. 4 denominada "Implementar acciones normativas, administrativas o tecnológicas que permitan mejorar los trámites y OPAs identificados bajo el inventario y priorizados". Lo anterior con el fin de guardar un orden de acuerdo a las fases de la política de racionalización de trámites que se debe desarrollar al interior de la Entidad (no incluye la fase de interoperabilidad) según los lineamientos de las Guías del DAFP denominadas "Estrategias para la construcción del plan anticorrupción y de atención al ciudadano" vigente desde 2015 en su versión 2 y "Guía metodologica para la racionalización del tramite" vigente desde 2017 en su versión 1.
Con base en lo anterior, se definieron 4 nuevas actividades que mantienen un orden secuencial con la politica de racionalización de tramites, siendo la actividad No. 4 la que permitirá evidenciar la planificación de las estrategias de racionalización y las acciones para mejorar los tramites y OPAs que se identifiquen y prioricen al interior de la Entidad.
Importante aclarar que, el producto denominado "Optimización de los procesos o procedimientos internos" a pesar de su eliminación, se realiza constantemente desde los diferentes procesos de la Entidad y bajo diferentes mecanismos que contemplan los sistema de gestión, tales como: seguimiento a la satisfacción del usuario, auditorias internas, auditorias externas de regularidad de la Contraloria General de la Republica y Contraloría de Bogota, medición y analisis de indicadores de gestión, entre otros.
3. Seguimiento al primer cuatrimestre de 2021: Debido a que ya se desarrolló un primer monitoreo y seguimiento a las actividades planificadas en este componente para el periodo del 1 de enero al 30 de abril de 2021, y con el fin de dar cumplimiento a los principios de transparencia que ordena la normatividad vigente, en el menú de transparencia y acceso a la información pública se mantendrá la versión 1 del presente Plan para que las personas del Distrito Capital puedan evidenciar tanto los avances del primer cuatrimesre como los cambios efectuados.
</t>
    </r>
    <r>
      <rPr>
        <b/>
        <sz val="9"/>
        <color rgb="FF000000"/>
        <rFont val="Century Gothic"/>
        <family val="2"/>
      </rPr>
      <t>Componente 3: Rendición de Cuentas.</t>
    </r>
    <r>
      <rPr>
        <sz val="9"/>
        <color rgb="FF000000"/>
        <rFont val="Century Gothic"/>
        <family val="2"/>
      </rPr>
      <t xml:space="preserve">
Se ajustaron las fechas de terminación de varias actividades, en razón a que revisando los tiempos no se alcanzan a realizar las actividades inicialmente planeadas. 
En el subcomponente 2  </t>
    </r>
    <r>
      <rPr>
        <b/>
        <sz val="9"/>
        <color rgb="FF000000"/>
        <rFont val="Century Gothic"/>
        <family val="2"/>
      </rPr>
      <t>"Diálogo de doble vía con la ciudadanía y sus organizaciones</t>
    </r>
    <r>
      <rPr>
        <sz val="9"/>
        <color rgb="FF000000"/>
        <rFont val="Century Gothic"/>
        <family val="2"/>
      </rPr>
      <t>", la actividad 2.1 quedó de la siguiente manera "Realizar un encuentro distrital de brigradas de emergencias de los CAM´s para el fortalecimiento de las capacidades de respuesta" y el producto se actualizó a la Realización a una (1) jornada virtual Encuentro de brigadas de emergencias CAM´s.
En el mismo subcomponente 2,  en la actividad 2.2 se mejoró la redacción y quedó de la siguiente manera "Realizar capacitaciones a los CAM´s en preparación para la respuesta a emergencia" y el producto se amplio a la realización de doce (12) sesiones de capacitación virtual en el marco de la escuela de gestión de riesgo CAM´s
En el Subcomponente 3 "</t>
    </r>
    <r>
      <rPr>
        <b/>
        <sz val="9"/>
        <color rgb="FF000000"/>
        <rFont val="Century Gothic"/>
        <family val="2"/>
      </rPr>
      <t>Incentivos para motivar la cultura de rendición y petición de cuenta</t>
    </r>
    <r>
      <rPr>
        <sz val="9"/>
        <color rgb="FF000000"/>
        <rFont val="Century Gothic"/>
        <family val="2"/>
      </rPr>
      <t xml:space="preserve">s"  en la actividad 3.1 se cambio el verbo de capacitar por sensibilizar, igualmente el producto quedó como 2 sensibilizaciones. 
</t>
    </r>
    <r>
      <rPr>
        <b/>
        <sz val="9"/>
        <color rgb="FF000000"/>
        <rFont val="Century Gothic"/>
        <family val="2"/>
      </rPr>
      <t>Componente 4: Mecanismos para mejorar la atención al Ciudadano</t>
    </r>
    <r>
      <rPr>
        <sz val="9"/>
        <color rgb="FF000000"/>
        <rFont val="Century Gothic"/>
        <family val="2"/>
      </rPr>
      <t xml:space="preserve">.
Se ajustaron las fechas de terminación de varias actividades, en razón a que revisando los tiempos no se alcanzan a realizar las actividades inicialmente planeadas.
Con respecto al subcomponente 2  </t>
    </r>
    <r>
      <rPr>
        <b/>
        <sz val="9"/>
        <color rgb="FF000000"/>
        <rFont val="Century Gothic"/>
        <family val="2"/>
      </rPr>
      <t xml:space="preserve">"Fortalecimiento de los canales de atención"  </t>
    </r>
    <r>
      <rPr>
        <sz val="9"/>
        <color rgb="FF000000"/>
        <rFont val="Century Gothic"/>
        <family val="2"/>
      </rPr>
      <t xml:space="preserve">en la actividad 2.4 </t>
    </r>
    <r>
      <rPr>
        <b/>
        <sz val="9"/>
        <color rgb="FF000000"/>
        <rFont val="Century Gothic"/>
        <family val="2"/>
      </rPr>
      <t xml:space="preserve"> </t>
    </r>
    <r>
      <rPr>
        <sz val="9"/>
        <color rgb="FF000000"/>
        <rFont val="Century Gothic"/>
        <family val="2"/>
      </rPr>
      <t>se definió la actividad de la siguiente manera atendiendo las observaciones de control interno "Determinar la viabilidad de la adquisición o desarrollo del sistema de información estadístico de asignación de turnos y medición de tiempos de espera y atención bajo el canal presencial" así mismo se definieron tres pasos en las  metas o productos frente a la necesidad que se observó para que en vigencias futuras se pueda implementar el sistema.                                                                                                                                                                                                                                                                                                                                                                                                                             con  Respecto al  subcomponente 5 "</t>
    </r>
    <r>
      <rPr>
        <b/>
        <sz val="9"/>
        <color rgb="FF000000"/>
        <rFont val="Century Gothic"/>
        <family val="2"/>
      </rPr>
      <t>Relacionamiento con el ciudadano</t>
    </r>
    <r>
      <rPr>
        <sz val="9"/>
        <color rgb="FF000000"/>
        <rFont val="Century Gothic"/>
        <family val="2"/>
      </rPr>
      <t xml:space="preserve">" en la actividad 5.2, en el producto se especificaron las actividades para la elaboración del documento de caracterización, esto con el objetivo de facilitar el seguimiento por parte de control interno. 
Igualmente en el subcomponente 5, en la actividad 5.4, en el producto se especificaron las actividades para la socialización de la estrategia de lenguaje claro en la entidad, esto con el objetivo de facilitar el seguimiento por parte de control. Ahora con respecto al 
</t>
    </r>
    <r>
      <rPr>
        <b/>
        <sz val="9"/>
        <color rgb="FF000000"/>
        <rFont val="Century Gothic"/>
        <family val="2"/>
      </rPr>
      <t>Componente 5: Mecanismos para Transparencia y acceso a la información</t>
    </r>
    <r>
      <rPr>
        <sz val="9"/>
        <color rgb="FF000000"/>
        <rFont val="Century Gothic"/>
        <family val="2"/>
      </rPr>
      <t>.
En el subcomponente 1 "</t>
    </r>
    <r>
      <rPr>
        <b/>
        <sz val="9"/>
        <color rgb="FF000000"/>
        <rFont val="Century Gothic"/>
        <family val="2"/>
      </rPr>
      <t>Lineamientos de Transparencia Activa</t>
    </r>
    <r>
      <rPr>
        <sz val="9"/>
        <color rgb="FF000000"/>
        <rFont val="Century Gothic"/>
        <family val="2"/>
      </rPr>
      <t>" en la actividad 1.1 se actualizó el esquema de publicación, de acuerdo al anexo 2 de  la resolución 1519  de 2020.
Con respecto al subcomponente 4 "</t>
    </r>
    <r>
      <rPr>
        <b/>
        <sz val="9"/>
        <color rgb="FF000000"/>
        <rFont val="Century Gothic"/>
        <family val="2"/>
      </rPr>
      <t>Criterio diferencial de accesibilidad</t>
    </r>
    <r>
      <rPr>
        <sz val="9"/>
        <color rgb="FF000000"/>
        <rFont val="Century Gothic"/>
        <family val="2"/>
      </rPr>
      <t xml:space="preserve">"  la actividad 4.1 que tenia como responsable directo a la oficina asesora de comunicaciones, esta responsabilidad fue reasignada  a la oficina de Tic´s teniendo en cuenta que la oficina de comunicaciones ya no cuenta con el profesional especializado para  la realización de la actividad. 
Estos cambios fueron comunicados a la Oficina de Control Interno, funcionarios y contratistas de la Entidad vía correo electrónico. Asi mismo, son comunicados a las personas del Distrito Capital por medio de la públicación de la presente versión (2) del plan en el menú de trasparencia y acceso a la información pública. </t>
    </r>
  </si>
  <si>
    <t>No se realizó ninguna actividad en el primes cuatrimestre, debido a que se aplicarán las encuestas en los meses de mayo, julio, octubre y diciembre 2021.</t>
  </si>
  <si>
    <t>* Sin evidencias</t>
  </si>
  <si>
    <t>Una vez se realice la actualización de los trámites, OPAs o consultas de acceso a la información en el SUIT, se procederá a realizar la priorización de cada una de ellas, en conjunto con los procesos misionales y el proceso de atención al ciudadano. Los trámites, OPAs y consultas de acceso a la información que sean priorizadas harán parte del plan de estrategias de racionalización para la vigencia 2022.</t>
  </si>
  <si>
    <t>Se cuenta con las evidencias descritas, las cuales coinciden con lo reportado. Es importante aclarar que se esta haciendo un proceso paralelo al Plan de Estrategias de Racionalización 2021, con el fin de cumplir con todas las fases de la política de racionalización de trámites y aus vez, lograr las racionalizaciones ya existentes.</t>
  </si>
  <si>
    <t>Una vez se cuente con el inventario actualizado o elaborado de trámites, OPAs, consultas de acceso a la información y servicios por parte de los procesos misionales y el proceso de atención al ciudadano, se procederá con el ajuste, eliminación o inclusión de los que se definan como trámites y OPAs en el Sistema Único de Información de Trámites - SUIT.</t>
  </si>
  <si>
    <t>No se presentan evidencias, ya que esta actividad esta supeditada a la actividad anterior.</t>
  </si>
  <si>
    <t>* Plan de estrategias para la racionalización vigencia 2021 (Hoja C2) con el reporte de avance tanto de la Subdirección de Manejo de Emergencias y Desastres como la Subdirección de Análisis del Riesgo y Efectos del Cambio Climático (allí se relacionan las evidencias del avance de cada estrategia).</t>
  </si>
  <si>
    <r>
      <rPr>
        <b/>
        <sz val="9"/>
        <color theme="1"/>
        <rFont val="Century Gothic"/>
        <family val="2"/>
      </rPr>
      <t>Emisión de Certificaciones de Riesgo en línea, para algunos sectores del Distrito Capital:</t>
    </r>
    <r>
      <rPr>
        <sz val="9"/>
        <color theme="1"/>
        <rFont val="Century Gothic"/>
        <family val="2"/>
      </rPr>
      <t xml:space="preserve"> Se han realizado cuatro mesas de trabajo con la Oficina TIC, y el grupo de conceptos para Proyectos Públicos con el fin de revisar las modificaciones y ajustes realizados en el aplicativo de las certificaciones de riesgo. (Se adjuntan 4 actas en la carpeta de evidencias).
</t>
    </r>
    <r>
      <rPr>
        <b/>
        <sz val="9"/>
        <color theme="1"/>
        <rFont val="Century Gothic"/>
        <family val="2"/>
      </rPr>
      <t>Expedición certificado de afectación por emergencia, calamidad o desastre:</t>
    </r>
    <r>
      <rPr>
        <sz val="9"/>
        <color theme="1"/>
        <rFont val="Century Gothic"/>
        <family val="2"/>
      </rPr>
      <t xml:space="preserve"> Certificado de afectación por emergencias: Elaboración del archivo plano en el cual será la base para tomar la información de los eventos para la emisión del certificado, requerimientos del certificado a partir de los campos establecidos,  a la fecha ya se están realizando pruebas de generación del certificado desde el archivo plano construido concertadamente entre la oficina de TIC´s y la Subdirección para el Manejo de Emergencias y Desastres. La trazabilidad se encuentra registrada en el aplicativo GitLab utilizado por la oficina de TIC para el seguimiento de los compromisos y tareas.</t>
    </r>
  </si>
  <si>
    <t>Seguimiento esquema de publicación</t>
  </si>
  <si>
    <r>
      <t>El porcentaje de ejecución de la actividad se promedió entre los dos porcentajes establecidos por los procesos misionales responsables del Plan de Estrategias de Racionalización para la vigencia 2021. A continuación se describe el monitoreo registrado en la plataforma SUIT para cada estrategia.</t>
    </r>
    <r>
      <rPr>
        <b/>
        <sz val="9"/>
        <color theme="1"/>
        <rFont val="Century Gothic"/>
        <family val="2"/>
      </rPr>
      <t xml:space="preserve">
Emisión de Certificaciones de Riesgo en línea, para algunos sectores del Distrito Capital:</t>
    </r>
    <r>
      <rPr>
        <sz val="9"/>
        <color theme="1"/>
        <rFont val="Century Gothic"/>
        <family val="2"/>
      </rPr>
      <t xml:space="preserve"> El IDIGER ya cuenta con el desarrollo de la interfaz que permitirá emitir las certificaciones de riesgo en línea, sin embargo, se dio inicio a una nueva etapa de pruebas para identificar y realizar los ajustes finales durante el 3er cuatrimestre 2021. Con base en lo anterior, el aplicativo aun no esta implementado en su totalidad, por ende, no se ha socializado a funcionarios y usuarios y esto ultimos no han recibido los beneficios de esta mejora.
</t>
    </r>
    <r>
      <rPr>
        <b/>
        <sz val="9"/>
        <color theme="1"/>
        <rFont val="Century Gothic"/>
        <family val="2"/>
      </rPr>
      <t>Expedición certificado de afectación por emergencia, calamidad o desastre:</t>
    </r>
    <r>
      <rPr>
        <sz val="9"/>
        <color theme="1"/>
        <rFont val="Century Gothic"/>
        <family val="2"/>
      </rPr>
      <t xml:space="preserve"> El IDIGER se encuentra adelantando el desarrollo de la interfaz para generar los certificados. La oficina TIC realizó pruebas funcionales, generando los primeros certificados, de acuerdo a la información entregada por la Sub de Manejo mediante archivos planos. Sin embargo, el aplicativo no se encuentra implementado en su totalidad y por ende, no se ha socializado a funcionarios y usuarios, y estos ultimos aun no han recibido los beneficios de esta mejora.</t>
    </r>
  </si>
  <si>
    <t>Se gestionó la realización de las capacitaciones a los referentes de gestión de cada proceso, en el manejo de la plataforma SUIT y en los fundamentos de la policitca de racionalización de trámites por pate del Departamento Administrativo de la Función Pública - DAFP. Se elaboró entre la Oficina Asesora de Planeación y la Subdirección Corporativa y Asuntos Disciplinarios (Grupo Atención a la Ciudadanía), la matriz para la consolidación del inventario de trámites, OPAs, consulta de acceso a la información y servicios, la cual fue enviada a los procesos misionales y al proceso de atención al ciudadano para su correspondiente análisis y diligenciamiento (actualmente en proceso de diligenciamiento hasta el próximo 17/09/2021). Esta matriz permitirá adicionalmente, centralizar el contenido de los diferentes servicios que presta la Entidad en las plataformas como Guía de Trámites y Servicios de la Alcaldía Mayor de Bogotá, Portafolio de servicios (actualmente portafolio de trámites y OPAs) de la Entidad (pagina web) y Sistema Único de Información de Trámites - SUIT.</t>
  </si>
  <si>
    <t>* Capturas de pantalla, actas y registros de asistencia de las dos capacitacione.
* Matriz para el Inventario de trámites, OPAs, consultas de acceso a la información y servicios.
* Comunicación Interna para actualización del inventario de Trámites, OPAs, Consultas de Acceso a la Información Pública y Servicios.</t>
  </si>
  <si>
    <t>A pesar de no contar aun con el esquema de publicación, se identifica una parte del trabajo adelantado con la estructura ya existente del menú de transparencia bajo la Resolución 1519 de 2020. Adicionalmente, el esquema se encuentra proyectado para finalizarlo y socializarlo en el mes de septiembre de 2021.</t>
  </si>
  <si>
    <t>* Archivo de Excel con los contenidos a incluir en el menú de transparencia y acceso a la información
* Link del nuevo menú publicado en la pagina web de la Entidad: https://www.idiger.gov.co/transparencia
* Correo de entrega de la estructura de contenidos para el menú al responsable de la Oficina TIC.
* Captura de pantalla del menú de transparencia en la pagina web de la Entidad.</t>
  </si>
  <si>
    <t>Una vez se cuente con el inventario actualizado o elaborado de trámites, OPAs, consultas de acceso a la información y servicios por parte de los procesos misionales y el proceso de atención al ciudadano, requerido en la actividad No. 1 del Componente de Racionalización de Trámites, se procederá con el ajuste, eliminación o inclusión de los que se definan como trámites y OPAs en el Sistema Único de Información de Trámites - SUIT.</t>
  </si>
  <si>
    <t>No se presentan evidencias, ya que esta actividad esta supeditada a la actividad No. 1 del componente de Racionalización de Trámites.</t>
  </si>
  <si>
    <t>Durante el segundo cuatrimestre se revisaron los nuevos lineamientos emitidos por el DAFP para actualizar la Guia Marco de referencia AdminIstración de Riesgos del IDIGER, lo anterior que en diciembre de 2020 el DAFP expidio una nueva guía, razón por la cual esta actualización se desarrollara en el 3er cuatrimestre de 2021.</t>
  </si>
  <si>
    <t>No se registran evidencias</t>
  </si>
  <si>
    <t>La actividad se desarrollará en el 3er cuatrimestre</t>
  </si>
  <si>
    <t xml:space="preserve">Actividad en desarrollo. Se recomienda iniciar lo más pronto posible las actividades de actualización, acorde a lo indicado por la Secretaría General de la Alcaldía Mayor en los Café Gestión del Riesgo - Política, estrategias, herramientas y monitoreo y participar en estas instancias. </t>
  </si>
  <si>
    <t>Se esta en la revisión de la aplicabilidad de este tema para incluirlo en la nueva guia Marco de referencia AdminIstración de Riesgos del IDIGER.</t>
  </si>
  <si>
    <t xml:space="preserve">Actividad en desarrollo. Se requiere  la respuesta a los requerimientos de la OCI en las comunicaciones: 2021IE1961 del 19 de mayo y 2021IE2451 DEL 29 de JUNIO de 2020.
</t>
  </si>
  <si>
    <t>Se esta realizando la actualización de la Politica de Adminsitración de riegos, en concordancia con la nueva nueva guia Marco de referencia AdminIstración de Riesgos del IDIGER y se proyecta para el tercer cuatrimestre.</t>
  </si>
  <si>
    <t>Esta actividad se desarrollará en el tercer cuatrimestre</t>
  </si>
  <si>
    <t xml:space="preserve"> Link: https://www.idiger.gov.co/documents/20182/979438/DE-FT-13+Mapa+de+Riesgos+Institucional.xlsx/ce5a6f23-f66a-4ea5-83da-5134bbefcad7</t>
  </si>
  <si>
    <t>Actividada cumplida , según la evidencia del monitoreo de la tercera linea de defensa</t>
  </si>
  <si>
    <t>Actividada cumplida , según la evidencia de monitoreo de la tercera linea de defensa</t>
  </si>
  <si>
    <t>Una vez presentado al Comité de Desempeño el 27 de enero de 2021, fue Publicado el documento final en la página WEB de la Entidad link https://www.idiger.gov.co/politicas-lineamientos-manuales</t>
  </si>
  <si>
    <t>Actividad Cumplida.</t>
  </si>
  <si>
    <t>Se evidencia la Publicación de las versiones correspondientes del PAAC incluida su actualización en el siguiente link: https://www.idiger.gov.co/documents/20182/1027591/PLan+Anticorrupci%C3%B3n+y+Atenci%C3%B3n+Al+Servicio+al+Ciudadano++v03.xlsx/d4222cff-0f3d-406a-92c3-46da38ac4cf3</t>
  </si>
  <si>
    <t>Se realizó el monitoreo del 1er cuatrimestre de 2021 del PAAC y del mapa de riesgos institucional.</t>
  </si>
  <si>
    <t>Publicación 1er Seguimiento del Mapa de Riesgos y del PAAC
https://www.idiger.gov.co/documents/20182/989497/Monitoreo+y+Seguimiento+Mapas+de+Riesgos+Intitucional+y+Corrupci%C3%B3n.xlsx/773e4994-4c7a-4129-8ed3-dab0ba17d11a
https://www.idiger.gov.co/documents/20182/984296/Monitoreo+y+Seguimiento+PAAC.xlsx/bad9a308-b468-4a7a-8544-c75c7b29100c</t>
  </si>
  <si>
    <t>Se evidencia en la publicación el sitio web del IDIGER los seguimientos al PAAC y al Mapa de Riesgos.</t>
  </si>
  <si>
    <t>Se realizaron ajustes de acuerdo a las recomendaciones de la OCI frente a monitoreo de segunda línea de defensa y su coordinación con la primera durante el segundo cuatrimestre, donde se modifica la estructura del mismo, con una mejor disposición de avances, regfistro de los mismos, rol de segunda línea de defensa y tercera en una misma herramienta. Se hicieron adicionalmente ajustes sobre los mapas de riesgos con la adecuación de las características de controles lo que facilitará el monitoreo de 2da y 3ra línea. Se validará en ejercicios de auditorías  posteriores de tercera linea la adecuación de los mismos.</t>
  </si>
  <si>
    <t>https://www.idiger.gov.co/documents/20182/1027591/PLan+Anticorrupci%C3%B3n+y+Atenci%C3%B3n+Al+Servicio+al+Ciudadano++v03.xlsx/d4222cff-0f3d-406a-92c3-46da38ac4cf3
https://drive.google.com/drive/folders/1OT6a2vR5_M1uFvD_gTJoiLl9i1X1oUfh?usp=sharing</t>
  </si>
  <si>
    <t xml:space="preserve">Se realiza en la etapa de planificación el análisis de riesgos de cada Auditoría, a la fecha se han desarrollado los siguientes análisis: 
Auditoría para la verificación de las acciones desarrolladas por el IDIGER desde sus funciones y competencias frente a la declaratoria de calamidad Pública y decretos reglamentarios asociados vigencia 2021.
Auditoría de Gestión Financiera
Auditoría de Atención al Ciuadadano
Auditoría de Gestiión Contractual
Estos se identifican en el programa específico de cada auditoría, los cuales se anexan como soportes.
Se elaboró el informe "VERIFICACIÓN DEL MAPA DE RIESGOS DE CORRUPCIÓN Y EL AVANCE DE LA IMPLEMENTACIÓN DEL COMPONENTE 1 “GESTIÓN DE RIESGOS DE CORRUPCIÓN” DEL PAAC 2020, CON CORTE A ABRIL 30 DE  2020", radicado con comunicación interna  2021IE1909 del 13052021. </t>
  </si>
  <si>
    <t xml:space="preserve">Programas específicos de Auditoría: Auditoría para la verificación de las acciones desarrolladas por el IDIGER desde sus funciones y competencias frente a la declaratoria de calamidad Pública y decretos reglamentarios asociados vigencia 2021.
Auditoría de Gestión Financiera
Auditoría de Atención al Ciuadadano
Auditoría de Gestiión Contractual
Informe "VERIFICACIÓN DEL MAPA DE RIESGOS DE CORRUPCIÓN Y EL AVANCE DE LA IMPLEMENTACIÓN DEL COMPONENTE 1 “GESTIÓN DE RIESGOS DE CORRUPCIÓN” DEL PAAC 2020, CON CORTE A ABRIL 30 DE  2020", radicado con comunicación interna  2021IE1909 del 13052021. </t>
  </si>
  <si>
    <t>Se evidencia que la OCI realizó VERIFICACIÓN DEL MAPA DE RIESGOS DE CORRUPCIÓN Y EL AVANCE DE LA IMPLEMENTACIÓN DEL COMPONENTE 1 “GESTIÓN DE RIESGOS DE CORRUPCIÓN” DEL PAAC 2020, CON CORTE A ABRIL 30 DE  2020", radicado con comunicación interna  2021IE1909 del 13052021</t>
  </si>
  <si>
    <t xml:space="preserve">Programas específicos de Auditoría: Auditoría para la verificación de las acciones desarrolladas por el IDIGER desde sus funciones y competencias frente a la declaratoria de calamidad Pública y decretos reglamentarios asociados vigencia 2021.
Auditoría de Gestión Financiera
Auditoría de Atención al Ciuadadano
Auditoría de Gestiión Contractual
Informe "VERIFICACIÓN DEL MAPA DE RIESGOS DE CORRUPCIÓN Y EL AVANCE DE LA IMPLEMENTACIÓN DEL COMPONENTE 1 “GESTIÓN DE RIESGOS DE CORRUPCIÓN” DEL PAAC 2020, CON CORTE A ABRIL 30 DE  2020", radicado con comunicación interna  2021IE1909 del 13052021. </t>
  </si>
  <si>
    <t>Alerta temprana: Teniendo en cuentas que las actividades del Subcomponente / proceso 1 Política de Administración del Riesgo obtuvieron un porcentaje de 0% de ejecución y que dicha  situación que ya se había evidenciado en el primer seguimiento con corte a 30 de abril de 2021, desde la Oficina de Control Interno, se instaura la presente alerta temprana teniendo en cuenta lo establecido en la Ley 1474 de 2011, artículo 81, así como lo establecido en la Guía “Estrategias para la construcción del Plan anticorrupción y de atención al ciudadano”, versión 2 del 2015, que establecen: “Constituye falta disciplinaria grave el incumplimiento de la implementación del Plan Anticorrupción y de Atención al Ciudadano”, por lo cual y ante el incumplimiento reiterado de este subcomponente durante los dos primeros periodos de evaluación (corte a 30 de abril y 31 de agosto de 2021 respectivamente) se recomienda ejecutar de manera prioritaria y urgente las acciones para llevar a cabo su complimiento en el tercer cuatrimestre dado el carácter trasversal de las acciones de este componente en el Sistema de Control Interno y el MIPG, así mismo se recomienda para la actualización de las actividades de la Política de Riesgos tener en cuenta las directrices establecidas en la Guía para la administración del riesgo y el diseño de controles en entidades públicas - Versión 5 - diciembre de 2020.</t>
  </si>
  <si>
    <t>Se identifican nuevas actividades para abordar la racionalización de tramites donde se busca artiuclación en la misma con las dependencias responsables. Se observan los siguientes soportes: actas y registros de asistencia de las dos capacitaciones, Matriz para el Inventario de trámites, OPAs, consultas de acceso a la información y servicios, Comunicación Interna para actualización del inventario de Trámites y OPAs.
Se encuentra en elaboración la identificación y actualizando los tramites y OPA´s  de servicio de la entidad.</t>
  </si>
  <si>
    <t>Actividad a desarrollar en el último trimestre. Debido a que es una nueva actividad deben asegurarse los escenarios para asegurra su cumplimiento en el último cuatrimestre.</t>
  </si>
  <si>
    <t>N/A</t>
  </si>
  <si>
    <t>Actividad que debe desarrollarse en el último cuatrimestre. Debido a que es una nueva actividad deben asegurarse los escenarios para asegurra su cumplimiento en el último cuatrimestre.</t>
  </si>
  <si>
    <t xml:space="preserve">Se recomienda establecer la individualización del seguimiento de los trámites en esta herramienta como se trabaja en SUIT y de acuerdo a los modelos del DAFP para la estrategia de racionalización de Tramites. </t>
  </si>
  <si>
    <t xml:space="preserve">Se observan los siguientes soportes mencionados así: 
Emisión de Certificaciones de Riesgo en línea:
Se evidencia cuatro (4) actas así:
-21/05/2021: Objetivo Revisar el avance en el desarrollo del aplicativo para la automotización de certificaciones de amanaza y/o riesgo para el grupo de Conceptos Ténicos para Proyectos  Públicos. Asistencia seis (6) funcionarios de TIC, CTPP, SIG, SARECC 
-28/05/2021: Objetivo Realizar las modificaciones y ajustes realizadosal Aplicativo para la generación de las certificaciones de amenaza y reisgo. Asistencia seis (6) funcionarios de TIC, CTPP, SIG, SARECC. 
- 04/06/2021: Objetivo Revisar el avance en el desarrollo del aplicativo para la automotización de certificaciones de amanaza y/o riesgo para el grupo de Conceptos Ténicos para Proyectos  Públicos. Asistencia seis (6) funcionarios de TIC, CTPP, SIG, SARECC 
- 28/06/2021: Objetivo Revisar el avance en el desarrollo del aplicativo para la automotización de certificaciones de amanaza y/o riesgo para el grupo de Conceptos Ténicos para Proyectos  Públicos. Asistencia seis (6) funcionarios de TIC, CTPP, SIG, SARECC 
SUIT: Se realizó el monitoreo por la segudo Línea de Defensa el día 6 de septiembre de 2021. Analisis - Seguimiento en la parte administrativa Administrativa
Expedición certificado de afectación por emergencia, calamidad o desastre: 
Archivo: Trazabilidad GitLab, con el seguimiento para la los requerimientos iniciales para la generación de certificados de afectación por emergencia, calamidad o desastre en línea.
Archivo: Tipificación_eventos_susceptibles_de_certificado en excel
Archivo: Modelo de FORMATO_CERTIFICADO_CON_REQUERIMIENTOS_DE_INFORMACIÓN, Certificado de Afectación
Archivo: Diagrama_para_aplicativo_certificados, en formato en PDF como guía al usuario.
Archivo: certificacion (3). modelo de como quedaría el certificado.
Archivo: archivo_plano_ejemplo, de los ciudadanos que solicitarían el certificado.
Correo electrónido del día 17/08/2021, donde TICS informa el estado de avance del aplicativo certificado. CERTIFICACIONES DE AFECTACIÓN POR EMERGENCIA, CALAMIDAD O DESASTRE
SUIT: Se realizó el monitoreo por la segudo Línea de Defensa el día 6 de septiembre de 2021. Manejo de Emergencias - Parte Tecnológicas
Desde la tercera Linea de Defensa se realizó el monitoreo en el Aplicativo SUIT:
Emisión de Certificaciones de Riesgo en línea, para algunos sectores del Distrito Capital
La dependencia remite actas de 4 mesas de trabajo con la Oficina TIC, y el grupo de conceptos para Proyectos Públicos con el fin de revisar las modificaciones y ajustes realizados en el aplicativo de las certificaciones de riesgo. Continua en fase 1 hasta implementación de mejora. Se recomienda dinamizar actividad en tercer cuatrimestre, ya que es el último año de plazo de implementación.
Expedición certificado de afectación por emergencia, calamidad o desastre:
Se observan avances en soportes elaboración del archivo plano como base para información de los eventos para la emisión del certificado y se desarrollan pruebas de generación del certificado desde el archivo plano construido entre la oficina de TIC´s y la Subdirección para el Manejo de Emergencias y Desastres. (Soporte aplicativo GitLa). Se encuentra en fase 1 hasta implementación de mejora. Se recomienda dinamizar ejecución por ser último año de plazo para implementación.
</t>
  </si>
  <si>
    <t>Se evidencian actas y registros de asistencia de las dos capacitaciones, radicado 2021IE3293 del 31/08/2021 donde se informa a los responsables la actualización de la Matriz de Portafolio, para el Inventario de trámites, OPAs, consultas de acceso a la información y servicios. 
Etapas de la Consolidación de la Matriz 
1. Capacitación en los fundamentos en la politica de racionalización de trámites
2. Elaboración de la Matriz
3. Diligenciamiento de la Matriz
4. Consolidación de la Matriz
Se encuentran en la segunda etapa, elaboración de la matriz.</t>
  </si>
  <si>
    <t>Se puso en marcha la estrategia para el Diálogo Ciudadano y la Rendición de Cuentas realizada el 5 y 24 de agosto respectivamente. Se adjuntan las evidencias correspondientes en el word adjunto.</t>
  </si>
  <si>
    <t>Documento</t>
  </si>
  <si>
    <t xml:space="preserve">Se cuenta con las evidencias descritas: 
*Estrategia de comunicaciones para la rendición de cuentas XXX.
*Evidencias estrategia de rendición de cuentas y diálogo ciudadano.  </t>
  </si>
  <si>
    <t>Se identifica el documento: ESTRATEGIA DE
COMUNICACIONES PARA LA
RENDICIÓN DE CUENTAS. Se implementó de acuerdo a lo indicado en los siguientes espacios: Página web, Micrositios, Redes sociales. Se recomienda definir si se incorpora al Sistema Integrado de Gestión ya que el documento aparace con  XX-YY-ZZ.</t>
  </si>
  <si>
    <t>ESTRATEGIA DE
COMUNICACIONES PARA LA
RENDICIÓN DE CUENTAS
EVIDENCIAS EN REDES DE  ESTRATEGIA DE RENDICIÓN DE CUENTAS Y DIÁLOGO
CIUDADANO</t>
  </si>
  <si>
    <t>El 29 de junio se llevó a cabo el encuentro de Brigadas CAM de manera virtual. Dicha actividad contó con 162 participantes, así como con el apoyo de Secretaría Distrital de Salud, UAECOB, Bomberos Voluntarios, Secretaría Distrital de Integración Social y Defensa Civil, así como con personal de distintas áreas del IDIGER como OAP, OAC, SARECC y SRRACC.</t>
  </si>
  <si>
    <t>Videos, registros de asistencia</t>
  </si>
  <si>
    <t xml:space="preserve">Se cuenta con las evidencias descritas.
Realización del encuentro de brigadas CAM de forma virtual el 29 de junio y registro de asistencia al mismo. </t>
  </si>
  <si>
    <t xml:space="preserve">Se evidencia la realización del el encuentro de Brigadas CAM donde se superó la expectativa de asistencia. Se dispone como uno de los espacios fuertes de la entidad en el fortalecimiento de capacidades de respuesta. </t>
  </si>
  <si>
    <t>ENCUENTRO DISTRITAL DE BRIGADAS CAM
Virtual 2021 / 29 de junio
reporte de asistencia brigadistas</t>
  </si>
  <si>
    <t>Al 30 de agosto de 2021 se cumplieron 11 de las 12 sesiones programadas para este año. La Escuela inició con 230 personas. En la sesión de agosto la participación fue de 126 personas.</t>
  </si>
  <si>
    <t>Registros de asistencia mes a mes</t>
  </si>
  <si>
    <t>Se cuenta con las evidencias descritas, con el cronograma de realización de 11 capacitaciones en preparación para la respuesta a emergencias con corte al  30 de agosto y con el registro de asistencia correspondiente a cada capacitación.</t>
  </si>
  <si>
    <t>Se observan los soportes correspondientes al desarrollo de la Escuela CAM con diversos temas como: Presentación de la escuela, contenidos, duración, metodología, constancias de participación 
Comités de Ayuda Mutua
Contexto conceptual y normativo de la GR
Escenarios de riesgo en Bogotá
Riesgo sísmico
Adaptación al Cambio Climático y Gestión de Riesgos en Bogotá
Marco de Actuación/Estrategia Distrital de Respuesta a emergencias
Grupo de apoyo. Inspección de edificaciones después de un sismo. Evaluación primaria de daños. Aspectos generales
2157: Planes de Gestión de Riesgos para entidades públicas ó privadas
Modelos de administración de emergencias
Habilidades para la ejecución de la respuesta
Sistemas de alerta temprana
Transporte Vertical
Aglomeraciones de público a la luz del decreto 599
Primeros auxilios psicológicos
11/12=92%</t>
  </si>
  <si>
    <t>Cronograma y listados de aistencia de sesiones: Presentación de la escuela, contenidos, duración, metodología, constancias de participación 
Comités de Ayuda Mutua
Contexto conceptual y normativo de la GR
Escenarios de riesgo en Bogotá
Riesgo sísmico
Adaptación al Cambio Climático y Gestión de Riesgos en Bogotá
Marco de Actuación/Estrategia Distrital de Respuesta a emergencias
Grupo de apoyo. Inspección de edificaciones después de un sismo. Evaluación primaria de daños. Aspectos generales
2157: Planes de Gestión de Riesgos para entidades públicas ó privadas
Modelos de administración de emergencias
Habilidades para la ejecución de la respuesta
Sistemas de alerta temprana
Transporte Vertical
Aglomeraciones de público a la luz del decreto 599
Primeros auxilios psicológicos</t>
  </si>
  <si>
    <t>1. Entre los meses de mayo y junio se implementó un espacio de rendición de cuentas con las instituciones educativas, durante las actividades de sensibilización "Hablemos sobre Gestión del Riesgo", para socializar el avance del proyecto de desarrollo de la versión 2.0 de la plataforma SURE.
2. Se organizó la base de datos de los grupos de valor e interés del área de Educación, con la información tomada de los registros de asistencia que se tenían de las actividades de sensibilización desarrolladas con comunidad e instituciones educativas durante el año 2020 y 2021. Y se solicitó al área de TICs la organización de grupos de correo masivo, quedando con 4 grupos principales. 
3. El 29 de mayo se hizo el envío del formulario diseñado en el mes de abril de 2021, con las 5 preguntas para consultar con los grupos de valor e interés del área de Educación, las metas de las cuales tenían interés en que se rindieran cuentas y consultando que temáticas de interés tienían para las actividades de sensibilización, divulgación y formación para próximos periodos. En el correo se adjuntó una Infografía de contexto conceptual de los temas que hacen parte de la GRD y en especial de Reducción del Riesgo así como el video de la Estategia de Educación, considerandolos insumos orientadores para responder la encuesta.  Se reenvío el formulario el 9 de junio para cerrar la consulta con la ciudadanía. 
4. Se desarrollaron reuniones de preparación en los meses de junio y agosto para la coordinación logística y metodológica para llevar acabo el Dialogo Ciudadano con los grupos de valor e interés, siguiendo el cronograma establecido.
5. El 10 de agosto se envió la invitación por correo electrónico a los grupos masivos organizados con la base de datos de los grupos de valor e interés del área. Se adjuntó a esta invitación el Informe de Gestión del I SEMESTRE del Área de Educación, tres infografías cada una con una de las metas a socializar en el Dialogo y unos tips para tener en cuenta para la participación adecuada durante la sesión. 
6. Se desarrolló el primer Dialogo con la Ciudadanía, en el que participaron los grupos de valor e interés del área de Educación e Investigación, el 18 de agosto en la jornada de 8 a 10 am, por la plataforma MEET, contando con la participación de 150 asistentes aproximadamente. Al final de la sesión se socializó una Encuesta de Satisfacción del evento.</t>
  </si>
  <si>
    <t>https://drive.google.com/drive/folders/15mYxudX9sqxEUcBqNdOET2LoJwGJ6YuT?usp=sharing</t>
  </si>
  <si>
    <t>Se cuenta con las evidencias respectivas de la de rendición de cuentas SURE 1.0 con los grupos de valor (instituciones educativas) . La preparación, coordinación y gestión del diálogo ciudadano entre los meses de mayo y junio.</t>
  </si>
  <si>
    <t>Se observan la realización del espacio : Hablemos sobre Gestión del Riesgo", para socializar el avance del proyecto de desarrollo de la versión 2.0 de la plataforma SURE., como parte del producto de la vigencia: Realizar un (1) espacio con la ciudadanía por semestre, para un total de dos (2) al año</t>
  </si>
  <si>
    <t>Se identifican registros de convocatoria en sus distintas etapas: Preparación, coordinación y gestión del diálogo ciudadano entre los meses de mayo y junio.</t>
  </si>
  <si>
    <t xml:space="preserve">En el segundo cuatrimestre de la presente vigencia (Mayo - Agosto), el área de gestión local ha acompañado 66 actividades de participación ciudadana, adicionando una actividad realizada en el mes de abril (67 Actividades) que no se pudo reportar ya que se presentó en la última semana del mes, posterior al reporte de esta matriz en el primer cuatrimestre. Concluyendo así, con el reporte de 84 actividades en lo corrido del año 2021. 
Entre estas actividades se destacan: 
Durante el mes de mayo a agosto se destaca la socialización del proceso de elecciones de representantes y suplentes en las 20 localidades, actualmente se encuentra en proceso las inscripciones y divulgación de la localidad de Sumapaz.
Adicionalmente se presentan actividades tales como, talleres de cambio climático, activación de emergencias y simulacro de evacuación, convocatorias a dialogo social, fortalecimiento de nodos de localidades, feria de servicios, Reunión revisión de puntos críticos y segumiento, entre otros. Es importante hacer énfasis en el proceso de preparación e identificación de grupos de participación en el Simulacro Distrital del presente año. En tal sentido, las socializaciones que se desarrollan en el momento, buscan orientar en la participación, garantizando la bioseguridad frente a posible acompañamiento de evacuación. Se actualizará la información a las comunidades a medida en que se vayan dando a conocer los mecanismos de participación y reglas del juego del ejercicio.
Finalmente, se destaca a nivel general, las 64 actividades realizadas por encima de las inicialmente planificadas (20 actividades) por parte del área de gestión local que, demuestran el compromiso de la misma con el ejercicio de la participación ciudadana y fortalece este mecanismo de cara a la ciudadanía.
</t>
  </si>
  <si>
    <t xml:space="preserve">Soportes de las actividades realizadas por mes de los indicadores de participación </t>
  </si>
  <si>
    <t>Se cuenta con las evidencias descritas, con una tabla de indicadores de participación, número de actividades realizadas en cada una de las localidades con número de asistentes por mes con las respectivas evidencias. Fotos, correos, pantallazos, documentos de pdf, presentaciones en power point, entre otras, realizadas en el segundo cuatrimestre.</t>
  </si>
  <si>
    <t>Se identifican distintos soportes en el 2do cuatrimestre en las siguientes localidades: Usaquén
Chapinero, Santa fe, San cristóbal, Usme, Tunjuelito
Bosa, Kennedy, Fontibón, Engativá, Suba, Barrios unidos, Teusaquillo.
Se reconoce una fortaleza en esta línea de participación comunitaria, ya que las actividades exceden lo planificado en las localidades registradas. Se recomienda reforzar su implementación en LOS MÁRTIRES, ANTONIO NARIÑO y PUENTE ARANDA, donde se observan  indices menores de participación.</t>
  </si>
  <si>
    <t>Soportes: soportes en el 2do cuatrimestre en las siguientes localidades: Usaquén
Chapinero, Santa fe, San cristóbal, Usme, Tunjuelito
Bosa, Kennedy, Fontibón, Engativá, Suba, Barrios unidos, Teusaquillo.</t>
  </si>
  <si>
    <t>Se definió la estrategia de Rendición de Cuentas bajo los lineamientos de la Metodologia Proceso de Rendición de Cuentas de la Administración Distrital y Local de la Veeduría Distrital, la cual se publicó en el micrositio Rendición de cuentas IDIGER 2020-2021.</t>
  </si>
  <si>
    <t>Estrategia de Rendición de Cuentas  file:///C:/Users/mtovar/Downloads/ESTRATEGIA%20DE%20RENDICI%C3%93N%20DE%20CUENTAS%202021%20(2).pdf</t>
  </si>
  <si>
    <t>Se cuenta con la evidencia respectiva de la estrategia de rendición de cuentas, publicada en el micrositio destinado para tal fin en la página web de la institución.</t>
  </si>
  <si>
    <t>Se desarrollo bajo la coodinación de la OAP el documento: ESTRATEGIA DE RENDICIÓN DE CUENTAS Paso 1 - Planificación Rendición de Cuentas - RdC
Paso 2 - Publicación de la Información
Paso 3 - Diálogo Ciudadano
Paso 4 - Audiencia Rendición de Cuentas
Paso 5 - Seguimiento y evaluación</t>
  </si>
  <si>
    <t>Documento: ESTRATEGIA DE RENDICIÓN DE CUENTAS Paso 1 - Planificación Rendición de Cuentas - RdC
Paso 2 - Publicación de la Información
Paso 3 - Diálogo Ciudadano
Paso 4 - Audiencia Rendición de Cuentas
Paso 5 - Seguimiento y evaluación</t>
  </si>
  <si>
    <t xml:space="preserve">La estrategia de Rendición de Cuentas se ejecutó asi:
1. Conformar el equipo RdC
2. Definir la Estrategia de RdC
3. Se publicó el informe del IDIGER
4. Se realizó el 5 de agosto el Diálogo Ciudadano
5. Se realizó el 24 de agosto la Audiencia de Rendición de Cuentas  </t>
  </si>
  <si>
    <t xml:space="preserve">Estrategia de Rendición de Cuentas Ejecutada
</t>
  </si>
  <si>
    <t>Se cuenta con la evidencia respectiva de la ejecución de la rendición de cuentas</t>
  </si>
  <si>
    <t>Se cuenta con los correspondientes soportes de etapas de la rendición de cuentas, hasta la celebración de la audiencia publica del 24 de agosto. 
Se asigna un 80% dado que se han llevado a cabo las siguientes etapas: Paso 1 - Planificación Rendición de Cuentas - RdC,  Paso 2 - Publicación de la Información, Paso 3 - Diálogo Ciudadano, Paso 4 - Audiencia Rendición de Cuentas el seguimiento y evaluación se realiza en el mes de septiembre.</t>
  </si>
  <si>
    <t>https://www.idiger.gov.co/rendicion-cuentas2020-2021/</t>
  </si>
  <si>
    <t>Se realizaron dos capacitaciones por parte de la Veeduria Distrital (i) Participación Ciudadana (ii) Rendición de cuentas. El Capacitador fue el Dr Manual Lara Asesor de la Veeduría Distrital.</t>
  </si>
  <si>
    <t>Las evidencias se cargan en el drive dispuesto para tal fin</t>
  </si>
  <si>
    <t>Se cuenta con las evidencia respectivas de las dos capacitaciones en videos, realizadas el 3 y el 11 de agosto del 2021</t>
  </si>
  <si>
    <t>Se identifica el cumplimiento de la acción con las dos capacitaciones y sus videos soporte con el aocmpañamiento de la Veeduría Distrital, donde se observa  la sensibilización a funcionarios y servidores públicos en temas relacionados con transparencia, rendición de cuentas y/o participación ciudadana. Fechas 3, 11 Agosto.</t>
  </si>
  <si>
    <t>Videos de sensibilizaciones 3, 11 de agosto de 2021.</t>
  </si>
  <si>
    <t>Se esta adelantando esta actividad para el mes de septiembre</t>
  </si>
  <si>
    <t>Se programa para el tercer cuatrimestre</t>
  </si>
  <si>
    <t>Actividad programada para el tercer cuatrimestre</t>
  </si>
  <si>
    <t>Se realizará en el mes de septiembre de 2021</t>
  </si>
  <si>
    <t>Actividad programada para el tercer cuatrimestre. Se recomienda consultar el Manual Unico de Rendición de Cuentas  de 2019 del DAFP y articular con los documentos de otras dependencias  a saber: Estrategia Rendición de Cuentas Área Educación e Investigación", Estrategia de Comunicaciones para la Rendición de Cuentas.</t>
  </si>
  <si>
    <t>Se va a revisar el alcance y los responsables de esta actividad, ya que no se ve su articulación con el presente componente de rendición de cuentas.</t>
  </si>
  <si>
    <t>Actividad programada para el tercer cuatrimestre. Una vez realizaddo el analisis sobre su realización remitir a la OCI las modificaciones.</t>
  </si>
  <si>
    <t>Se esta en la elaboración del informe de Rendición de Cuentas y se publicará en el mes de septiembre.</t>
  </si>
  <si>
    <t xml:space="preserve">Actividad programada para el tercer cuatrimestre, el informe de rendición de cuentas se publicará en el mes de septiembre </t>
  </si>
  <si>
    <t>Actividad programada para el tercer cuatrimestre.</t>
  </si>
  <si>
    <t>Mediante correo electrónico del día 23 de julio se socializó a subdirectores, jefes de oficina y colaboradores los resultados del estado de PQRSD del II trimestre de 2021.
 Mediante correo electrónico del día 30 de julio se socializó a subdirectores, jefes de oficina y colaboradores el informe sobre la calidad de los cierres de los requerimientos correspondiente al II trimestre de 2021.</t>
  </si>
  <si>
    <t>Se adjuntan las siguientes evidencias 
 -Informe de resultados de estado PQRSD II trimestre de 2021
 -Correo de socialización informe a subdirectores, jefes de oficina y colaboradores.
 -Informe de la calidad de cierre de los requerimientos 
 -Socialización informe calidad de cierre II trimestre de 2021
 Igualmente, el informe fue publicado en la página web en el numeral 4,10 de la sección de transparencia y acceso a la Información pública.
  https://www.idiger.gov.co/informe-pqrs</t>
  </si>
  <si>
    <t>Se cuenta con el informe de PQRS del primero y segundo cuatrimestre del 2021.
Del segundo cuatrimestre se observa el informe  de calidad cierre PQRS II trimestre 2021, la socializacion del Informe de análisis a los cierres de los PQRS en el CORDIS II Trimestre 2021, Socialización del informe de Estado de PQRSD II Trimestre 2021 y el informe PQRS II trimestre 2021.</t>
  </si>
  <si>
    <t>Al corte de los informes programados para la vigencia se observan: -iinforme calidad cierre pqrs i trimestre de 2021 -informe calidad cierre pqrs diciembre firmado. -informe pqrs i trimestre 2021 firmado - informe pqrs ii semestre 2020 febrero 2021 - l informe de calidad cierre pqrs ii trimestre 2021, cada uno cuenta con la respectiva socializacion mediante correo electrónico y  página web en el siguiente link:  https://www.idiger.gov.co/informe-pqrs en la nueva estructura de la Ley de Tranparencia ley 1712 de 2014.</t>
  </si>
  <si>
    <t>https://www.idiger.gov.co/informe-pqrs
 -iinforme calidad cierre pqrs i trimestre de 2021 -informe calidad cierre pqrs diciembre firmado. -informe pqrs i trimestre 2021 firmado - informe pqrs ii semestre 2020 febrero 2021 - l informe de calidad cierre pqrs ii trimestre 2021</t>
  </si>
  <si>
    <t>Para el periodo evaluado, se registra que la actividad se encuentra en la etapa No 1; en donde de acuerdo a los requerimientos se da una estructura básica al proyecto (paso a paso-hoja de ruta), se utiliza la herramienta Spring Boot como gestor de proyecto. Posteriormente y con el objetivo de comprobar su funcionamiento se realizó una prueba que consistió en la conexión del Web Service, cuyo resultado fue exitoso.</t>
  </si>
  <si>
    <t>Se adjunta en la carpeta correspondiente Email y pantallazos</t>
  </si>
  <si>
    <t>Se cuenta con la evidencia de un pantallazo del resumen del CORDIS- SDQS, resumen de lo que se lleva de avance del consumo del Web Service SQDS. de fecha 19 de agosto.</t>
  </si>
  <si>
    <t xml:space="preserve">Para la implementación del web service se tiene contemplado realizarlo en 4 etapas:
1. Levantamiento de requerimiento integración de Bogotá te escucha y Cordis
2. Análisis del requerimiento 
3. Desarrollo web Service
4.Implementación del Web Service
Se encuentran en la etapa 2 , una vez levantados los requerimientos se realizó el análisis de los mismos y el plan inicial de trabajo con la prueba inicial de conexión se procede con la construcción del Web Service de envió y recepción de Información entre los Sistemas.
</t>
  </si>
  <si>
    <t>Se evidencia correo electrónico del 19/08/2021 del señor Diego Fernando Izquiero Dussan a la Ingeniera Sandra Milena Mora MartÍnez con el resumen de lo que se lleva de avance del consumo del Web Service SDQS</t>
  </si>
  <si>
    <t>En el primer cuatrimestre se efectuó el acondicionamiento que faltaba para dar cumplimiento al informe de la veeduría ciudadana frente a espacios físicos, que era lo relacionado con la instalación de avisos con braille, de igual forma se efectuó el inicio del contrato de lengua de señas el cual permite la accesibilidad de las personas
Por último, se crea repositorio para almacenamiento de respuestas y se realizó el mapeo de las tablas de la base de datos necesarias para el funcionamiento del proceso</t>
  </si>
  <si>
    <t>Actividad cumplida en el primer cuatrimestre</t>
  </si>
  <si>
    <t>Se continúan divulgado por las redes sociales 3 campañas para que la ciudadanía esté informada sobre: Canales de atención, la foma de presentar los PQRSD y el servicio de lengua de señas en la entidad.</t>
  </si>
  <si>
    <t>Se adjuntan siete imágenes que evidencian algunas de las publicaciones realizadas</t>
  </si>
  <si>
    <t xml:space="preserve">Se cuenta con la evidencia de siete imágenes de las campañas en redes sociales para que la ciudadanía esté informada sobre: Canales de atención, la foma de presentar  los PQRSD y el servicio de lengua de señas en la entidad durante el segundo cuatrimestre. </t>
  </si>
  <si>
    <t>Se cuenta con las evidencias de las campañas programadas  sobre Canales de atención, la foma de presentar los PQRSD y el servicio de lengua de señas en la entidad, en resde sociales como instagram, facebook,  twitter, evidencia fenascol. (Se registra 67% en atención al periodo transcurrido)</t>
  </si>
  <si>
    <t>Soportes Canales de atención, la foma de presentar los PQRSD y el servicio de lengua de señas en la entidad, en resde sociales como instagram, facebook,  twitter, evidencia fenascol.</t>
  </si>
  <si>
    <t>Mediante comunicación interna 2021IE2793 de 23 de julio de 2021 se remitió a la Oficina TICS la solicitud para revisar viabilidad presupuestal para implementar un sistema estadístico de asignación de turnos- SAT.
  -Igualmente, se realizó seguimiento a las comunicaciones enviadas a La Subdirección Corporativa y Asuntos Disciplinarios y a la Oficina TICS
 - Se realizó reunión el día 25 de agosto con la oficina TICS, para revisar las caracerisiticas y viabilidad de un desarrrollo propio del SAT.</t>
  </si>
  <si>
    <t>Se adjuntan las siguientes evidencias: 
 - Copia comunicación interna 2021IE2793 
 - Correos de seguimiento de la actividad envíados a TICS y a la Subdirección Corporativa y Asuntos Disciplinarios. 
 - Acta de reunión con la oficIna TIC del día 25 de agosto de 2021 
 - Respuesta Subdirección Corporativa y Asuntos Disciplinarios mediante comunicación Interna 2021IE3258</t>
  </si>
  <si>
    <t>Se cuenta con la evidencia de acta de reunión Tic´s  y carpeta de viabilidad presupuestal del primero y segundo cuatrimestre, con actas y correos de seguimiento de la actividad.</t>
  </si>
  <si>
    <t>Se observan los siguientes soportes: 
Memo 2021IE2793 para TICS  Asunto: Solicitud para revisar viabilidad presupuestal para implementar un sistema estadístico de asignación de turnos- SAT, Acta  reunión el día 25 de agosto con la oficina TICS, donde se adelantan las actividades para un desarrollo propio.  En este sentido , la depdenencia manifiesta que se desarrollara en vigencias posteriores una vez articulado el desarrollo con TICS.  Se recomienda registrarla en el desarrollo de PAAC de la siguiente vigencia, como continuación de la decisión sober un desarrollo propio.</t>
  </si>
  <si>
    <t>Memo 2021IE2793 para TICS  Asunto: Solicitud para revisar viabilidad presupuestal para implementar un sistema estadístico de asignación de turnos- SAT, Acta  reunión el día 25 de agosto con la oficina TICS, donde se adelantan las actividades para un desarrollo propio.</t>
  </si>
  <si>
    <t>La primera evaluacion se realizara a mediados del mes de septiembre y la segunda a mediados del mes de diciembre.</t>
  </si>
  <si>
    <t>No hay evidencia</t>
  </si>
  <si>
    <t>La actividad se realizará en tercer cuatrimestre.</t>
  </si>
  <si>
    <t>De acuerdo a lo manifestado por la dependencia la primera evaluacion se realizara a mediados del mes de septiembre y la segunda a mediados del mes de diciembre.</t>
  </si>
  <si>
    <t>Se realizo curso de señas en el mes de mayo de 2021</t>
  </si>
  <si>
    <t>Base de datos curso de señas y certificados de la realización del curso</t>
  </si>
  <si>
    <t>Se cuenta con la evidencia de una base de datos de capacitaciones sobre el lenguaje de señas a funcionarios de diferentes dependencias con sus respectivas certificaciones.</t>
  </si>
  <si>
    <t>Se identifican soportes sobre: PRIMER NIVEL CURSO LENGUAJE DE SEÑAS, CURSO II NIVEL DE LENGUA DE SEÑAS COLOMBIANA.</t>
  </si>
  <si>
    <t>Certificados: PRIMER NIVEL CURSO LENGUAJE DE SEÑAS, CURSO II NIVEL DE LENGUA DE SEÑAS COLOMBIANA.</t>
  </si>
  <si>
    <t>Durante este periodo no se realizo reconocimiento al servidor de atención al ciudadano que obtenga nivel sobresaliente en la encuesta de valoración de desempeño servidores de atención al ciudadano.</t>
  </si>
  <si>
    <t>No existe evidencia</t>
  </si>
  <si>
    <t>No se cuenta con evidencia ya que no se realizó el reconocimiento al servidor de atención al ciudadano que obtenga nivel sobresaliente en la encuesta de valoración de desempeño servidores de atención al ciudadano.</t>
  </si>
  <si>
    <t>No se ha desarrado</t>
  </si>
  <si>
    <t>Para este periodo se adelantó en coordinación con la oficina de Comunicaciones cuatro (4) cápsulas informativas de socialización a los colaboradores sobre el manejo de peticiones ciudadanas, de las cuales se ha socializado a los colaboradores una (1) por el correo electrónico comunicacionesidiger@idiger.gov.co y por el grupo IDIGER de whatsapp, por otra parte en las carteleras virtuales internas se han socializado las cápsulas.</t>
  </si>
  <si>
    <t>Se adjuntan las siguientes evidencias: 
  - 4 cápsulas informativas
  - 1 fotografia de cartelera interna
 - 1 Correo electrónico de socialización
 - 1 Socializacion vía whastapp</t>
  </si>
  <si>
    <t>Se cuenta con las evidencias mecionadas del segundo cuatrimestre de la socialización de PQRS.</t>
  </si>
  <si>
    <t xml:space="preserve">- Elaboración 4 cápsulas  25 % cumplida
- Socializacion peso de cada cápsula 6.25 
  2 capsulas socializados  sin ajustes 12,50  
- Las dos restantes se socializaron pero luego se retiraron para ajuste entonces se dividieron a la mitad es decir 3.125  cada una entonces 6.125 las dos socializados parcialmente entonces la sa seria asi
50 mes pasado
25 cápsulas elaboradas
12.50 cápsulas socializados correo y cartelera virtual sin ajuste
6.125 cápsulas socializados y con ajustes
Total 93,625
</t>
  </si>
  <si>
    <t>Se evidencian cuatro cápsulas - videos servicio al ciudadano - PQRS,
Dos socializaciones en la pantallas internas del IDIGER- PQRS
Una socialización al interior del IDIGER, correo electrónico comunicación interna @idiger.gov,co del día 30 de agosto de 2021, las peticiones ciudadanas ante el IDIGER.</t>
  </si>
  <si>
    <t>Mediante correo electrónico del día 23 de julio de 2021 se socializó a la alta dirección y colaboradores los resultados arrojados de las encuestas de percepción del I Semestre de 2021.</t>
  </si>
  <si>
    <t>Se adjuntan las siguientes evidencias 
  -Informe de resultados de encuestas de percepción II semestre de 2020
  -Correo de socialización informe a subdirectores, jefes de oficina y colaboradores. 
 Igualmente, el informe fue publicado en la página web en el numeral 4,10 de la sección de transparencia y acceso a la información pública.
  https://www.idiger.gov.co/informe-pqrs.</t>
  </si>
  <si>
    <t xml:space="preserve">Se cuenta con las evidencias de la medición de percepción, informe de encuestas primer semestre y socialización del informe de la encuesta de percepción. </t>
  </si>
  <si>
    <t>Se evidenció el informe de percepcion tanto de cierre de 2020 como de primer semestre de 2021 y la correspondiente socialización al equipo directivo, como en la página web en la nueva estructura del link  transparencia.</t>
  </si>
  <si>
    <t xml:space="preserve"> Informe de resultados de encuestas de percepción II semestre de 2020 y Primer semestre de 2021, socialización a equipo directivo, publicacion en link: https://www.idiger.gov.co/documents/20182/987959/INFORME+ENCUESTAS+I+SEMESTRE+2021.pdf/cae37490-1b5d-46fb-acc7-c8f9017944d1  (2021)
</t>
  </si>
  <si>
    <t>Para la consecución de la meta establecida se dio continuidad a las actividades 3, 4 y parcialmente la actividad 5 y 6
 - Se finalizó el Análisis de Datos de información
 - Se elaboró documento y se envió mediante comunicación interna a la Subdirectora Corporativa y Asuntos Disciplinarios para revisión y aprobación mediante comunicación interna.
 - Se solicitó mediante correo electrónico del día 2 de agosto de 2021 la diagramación del documento.</t>
  </si>
  <si>
    <t>Se adjuntan las siguientes evidencias 
 - Documento de caracterización elaborado
 - Comunicación Interna dirigida a la Subdirección Corporativa y Asuntos Disciplinarios 
 - Correo de solicitud de diagramación</t>
  </si>
  <si>
    <t>Se cuenta con las evidencias descritas: Documento de caracterización, comunicado interno y correo de solicitud de diagramación.</t>
  </si>
  <si>
    <t xml:space="preserve">Se evidencian soportes del desarrollo de las etapas: 1.Solicitud de reporte de información a TICS
2.Unificación y Revisión de base de datos.
3.Análisis de Datos
4. Elaboración del Documento 
Y los soportes parciales de la etapa 5 y 6 que corresponden a:  Comunicación Interna dirigida a la Subdirección Corporativa y Asuntos Disciplinarios , Correo de solicitud de diagramación. </t>
  </si>
  <si>
    <t>Caracterización de usuarios preliminar, solicitud de la corerspondiente diagramación.</t>
  </si>
  <si>
    <t>Se realizaron 4 infornes del estado de las redes sociales de los meses de mayo, junio, julio y agosto</t>
  </si>
  <si>
    <t>Se adjuntan los 4 informes mensuales de las redes sociales</t>
  </si>
  <si>
    <t>Se cuenta con la evidencia de los cuatro (4) informes mensuales sobre el estado de las redes sociales de la entidad.</t>
  </si>
  <si>
    <t>Se observan los reportes mensuales  de redes del segundo cuatrimestre de 2021. se recomienda compartir en instancias para toma de decisiones para el particular</t>
  </si>
  <si>
    <t>Reportes mensuales  de redes del segundo cuatrimestre de 2021</t>
  </si>
  <si>
    <t>Se socializó el 21de julio de 2021 con todos los colaboradores de la entidad la guia de lenguaje claro mediante correo electrónico y por el whatsapp del grupo del IDIGER. 
 Igualmente, se realizó convocatoria a los colaboradores de la entidad a participar del webinar: Lenguaje claro: lenguaje comprensible para la gente, que realizará la Veeduría Distrital</t>
  </si>
  <si>
    <t>Se adjuntan las siguientes evidencias: 
 - Documento AC-GU-01- Guía de lenguaje claro e incluyente en el IDIGER
 - Correo de socialización guía de lenguaje Claro
 - Convocatoria a webinar lenguaje Claro
 - Mensaje de socialización del 21 de julio por el grupo IDIGER de whatsapp</t>
  </si>
  <si>
    <t xml:space="preserve">Se cuenta con las cuatro evidencias de socialización y convocatoria sobre el tema de lenguaje claro, desarrolladas en el segundo cuatrimestre. </t>
  </si>
  <si>
    <t>Se identifican los soportes de elaboración y socialización de la guia de lenguaje claro.: Documento AC-GU-01- Guía de lenguaje claro e incluyente en el IDIGER
 - Correo de socialización guía de lenguaje Claro,c onvocatoria a webinar lenguaje Claro, mensaje de socialización del 21 de julio por el grupo IDIGER de whatsapp</t>
  </si>
  <si>
    <t>Guía de lenguaje claro e incluyente en el IDIGER
 - Correo de socialización guía de lenguaje Claro,c onvocatoria a webinar lenguaje Claro, mensaje de socialización del 21 de julio por el grupo IDIGER de whatsapp</t>
  </si>
  <si>
    <t>Para el periodo evaluado: Se realiza el plan de trabajo de ajustes para la pagina Institucional, se realiza  la adecuación de la estructura del nuevo menú transparencia, incorporando el desarrollo de un menú tipo acordeón con mayor adaptabilidad, posteriormente, se reubica y se incorpora a la Pagina web de la Entidad, lo anterior  en atencion y cumplimiento a los lineamientos de la resolución 1519 del 2020 - Gobierno Digital.</t>
  </si>
  <si>
    <t>https://www.idiger.gov.co/transparencia</t>
  </si>
  <si>
    <t>Se cuenta con la evidencia de la página Web y un informe interno del estado actual portal WEB, y las evidencias de las pruebas realizadas.</t>
  </si>
  <si>
    <t>Se identifica: adecuacion de link de transparencia, actualIzación parcial de dependencias de link correspondiente.</t>
  </si>
  <si>
    <t xml:space="preserve">Formato con  contenidos a incluir en el menú de transparencia y acceso a la información
Link del nuevo menú publicado en la pagina web de la Entidad: https://www.idiger.gov.co/transparencia con la correspondiente protección y socialización del menú previo. </t>
  </si>
  <si>
    <t>Se elaboró la Guía para Gestionar Conflictos de 
 Interese en el IDIGER.</t>
  </si>
  <si>
    <t>Se adjunta Guía para Gestionar Conflicto de Intereses en el IDIGER</t>
  </si>
  <si>
    <t>Se cuenta con la evidencia de la guía para gestionar conflictos de interes en el IDIGER</t>
  </si>
  <si>
    <t>Se evidencia la Guía para Gestionar Conflicto de Intereses en el IDIGER y su respectiva publicación en página WEB.</t>
  </si>
  <si>
    <t>https://www.idiger.gov.co/documents/20182/980975/Guia+Para+gestionar+Conflicto+de+Interes+en+el+IDIGER+V0.1.pdf/cb4374ad-5bab-4e8d-8beb-47c17c218d94</t>
  </si>
  <si>
    <t>Se actualizan el Plan Anual de Adquisiciones en el SECOP 2  (13-08-2021-version 11) conforme a lo solicitado por las dependencias y aprobado en los comités de contratación, y se remite la información al àrea de TICS para que sea publicada y se puede evidenciar en el siguiente link:
https://community.secop.gov.co/Public/App/AnnualPurchasingPlanEditPublic/View?id=121955</t>
  </si>
  <si>
    <t>Link: https://community.secop.gov.co/Public/App/AnnualPurchasingPlanEditPublic/View?id=121955</t>
  </si>
  <si>
    <t xml:space="preserve">Se cuenta con la evidencia de la actualización del Plan Anual de Adquisiciones en el SECOP 2, (13-08-2021 versión 11) través del del LinK mencionado.  </t>
  </si>
  <si>
    <t>Se  identifican dos links de publicación que deben unifocarse enrer lo publicado por OAP y OAJ ya que se visualiza uno del  (13-08-2021 versión 11) través del siguiente link: https://www.idiger.gov.co/documents/20182/586172/FORMATO+PAA+DEL+2021.xlsx/332391cc-22d5-4b7d-aa65-f68c3fbcf3a6  y otro en el link de transparencia que tiene fecha anterior a la misma en el siguiente link:  https://www.idiger.gov.co/plan-anual-de-adquisiciones  (Actualización de PAA 18 de Junio) (en atención al tiempo transcurrido 2 periodos corresponden al 67%, pero hasta subsanar la actualización se otorga 55%). Se debe tener en cuenta  la inclusión de los contratos de Fondiger, ed acuerdo a pronunciamientos de Contraloría y Secertará de Hacienda Distrital.</t>
  </si>
  <si>
    <t xml:space="preserve">https://www.idiger.gov.co/documents/20182/586172/FORMATO+PAA+DEL+2021.xlsx/332391cc-22d5-4b7d-aa65-f68c3fbcf3a6  y otro en el link de transparencia que tiene fecha anterior a la misma en el siguiente link:  https://www.idiger.gov.co/plan-anual-de-adquisiciones </t>
  </si>
  <si>
    <t>Se tiene actualizada la información en el aplicativo CORDIS, gestión documental como responsable del proceso de correspondencia registra todas las comunicacione ER y EE, que se reciben y generan, se tramitan las solicitudes de reasignación o cambio de tipologia documental. El informe correspondiente al primer cuatrimestre del 2021, se publico el 11 de mayo de 2021 , actualmente se esta elaborando el informe correspondiente al segundo cuatrimestre, se entregara para publicación el XX de septiembre con corte a 31 de agosto de 2021</t>
  </si>
  <si>
    <t>Archivo excel consolidado solicitudes de acceso a la informacion enero a abril 2021.
 https://www.idiger.gov.co/solicitudes-de-acceso-a-la-informacion</t>
  </si>
  <si>
    <t>Se cuenta con la evidencia en un archivo excel consolidado de solicitudes de acceso a la informacion enero a abril 2021, con las solicitudes de acceso a la informacion en el link mencionado</t>
  </si>
  <si>
    <t>Se identifica el link con el correspondiente informe. Se recomienda ampliar su  disposición dado que el criterionnormativo  indica que debe especificarse el tiempo de respuesta por cada solicitud y no un promedio así: 
ARTÍCULO  2.1.1.6.2. Informes de solicitudes de acceso a información. 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
(l) El número de solicitudes recibidas.
(2) El número de solicitudes que fueron trasladadas a otra institución.
(3) El tiempo de respuesta a cada solicitud.
(4) El número de solicitudes en las que se negó el acceso a la información.
ETAPAS DE ELABORACIÓN DE LOS INFORMES CUATRIMESTRALES:
1. Se verifica que toda la información se enceuntre registrada en el CORDIS.
2. Elaboración del Informe.
3. Publicación en la Página web</t>
  </si>
  <si>
    <t>link:  https://www.idiger.gov.co/solicitudes-de-acceso-a-la-informacion</t>
  </si>
  <si>
    <t>Se realizaron las mesas de trabajo con las areas para establecer las metodología y cronograma que se utilizara para el traslado de la vigencia 2020 al CAD.
 Se encuentra en un 75% de avance el traslado de los expedientes al CAD, una vez se concluya este proceso se realiza el acta final donde se registrara si se evidenciaron cambios en las tipologias documentales asociadas a las TRD
 Se elaboro el preliminar del procedimiento para la actulizacion de las TRD.</t>
  </si>
  <si>
    <t>Cronograma Traslado vigencia 2020
 Preliminar procedimiento actualizacion TRD</t>
  </si>
  <si>
    <t>Se cuenta con la evidencia de las mesas de trabajo con las areas para establecer las metodología y cronograma que se utilizara para el traslado de la vigencia 2020 al CAD.
*Cronograma Traslado vigencia 2020
 * Procedimiento actualizacion TRD (Preliminar)</t>
  </si>
  <si>
    <t>La actividad se refiere especificamente a TRD no a traslados por lo que se recomienda encaminar el seguimiento a la misma. así como en los términos del producto: Identificación de las tipología documental.
ETAPAS PARA LA ACTUALIZACIÓN DE LAS TRD:
1. Recopilación de la información con las áreas.
2. Consolidar la información de todas las áreas de la entidad.
3. Definir las nuevas tipologías identificadas.
Se ecuentran en la etapa 2, de elaboración.</t>
  </si>
  <si>
    <t xml:space="preserve">
Se observa borrador de procedimiento de actualización de TRD</t>
  </si>
  <si>
    <t>Se desarrollo el Mapa de Riesgos de Infraestructura Tecnológica, se socializo con la nueva jefatura TICS y está en constante actualización.</t>
  </si>
  <si>
    <t>Se adjunta en la carpeta correspondiente.</t>
  </si>
  <si>
    <t xml:space="preserve">Se cuenta con la evidencia el desarrollo del Mapa de Riesgos interno de la Infraestructura Tecnológica. </t>
  </si>
  <si>
    <t>Se observa un preliminar de riesgos de Insfraestructura tecnológica, donde se recomienda articularlo progresivamente a la Política de Riesgos de la entidad.</t>
  </si>
  <si>
    <t>Preliminar de Mapa de Riesgos interno de la Infraestructura Tecnológica.</t>
  </si>
  <si>
    <t>En el periodo evaluado, registramos que nos encontramos en la fase 1 de planificación y diagnóstico; Junto con la Alta Consejería TICS para la Alcaldía Mayor de Bogotá, se realizaron mesas de trabajo con el fin de guiar a la oficina Tics en la implementación del Modelo MSPI en la Entidad, paralelamente en la oficina TICS venimos trabajando en la actualización y creación de formatos, planes, políticas, procedimientos, documentos y guías con el fin de fortalecer e implementar el Modelo descrito anteriormente. Para finalizar, se realizó el diagnóstico de datos personales y de la base Infraestructura Tecnológica. Resaltamos, que para que se genere una adecuada celeridad, se está buscando en estos momentos recursos financieros con el fin de contratar un funcionario con experiencia en Seguridad Digital.</t>
  </si>
  <si>
    <t>Se adjunta en la carpeta correspondiente: Formato Información Infraestructura financiera
Diagnóstico Datos personas
Diagnóstico MSPI</t>
  </si>
  <si>
    <t>Se cuenta con la evidencia del Formato Información Infraestructura financiera
Diagnóstico Datos personas
Diagnóstico MSPI.</t>
  </si>
  <si>
    <t>La dependencia indica que se encuentra aplicada la  fase 1 de planificación y diagnóstico; Junto con la Alta Consejería TICS para la Alcaldía Mayor de Bogotá,  de las 4 fases indicadas con los soportes correspondientes. Dado que solo queda un trimestre se recomienda analizar el alcance de la actividas para 2021, para minimizar cumplimientos en la misma.</t>
  </si>
  <si>
    <t>Soportes fase 1: Información Infraestructura financiera
Diagnóstico Datos personas
Diagnóstico MSPI.</t>
  </si>
  <si>
    <t>Se cuenta con la evidencia del diagnóstico de los principios de accesibilidad Web (Perceptible, operable, comprensible y robusta) en los niveles de conformidad A, AA y AAA (NTC 5854) a través de informe del estado actual portal web y las evidencias de las pruebas realizadas. Dentro de lo anterior expuesto se puede inferir que los portales de la entidad cuentan con diversos medios y mecanismos para informar a la ciudadanía en general de lo se hace por parte del IDIGER en todo lo relacionado a la misionalidad por la cual fue creada. Se encuentran portales con videos educativos, informativos, avisos de eventos y emergencias, puntos y líneas a atención, aplicativos para uso externo y atención a la ciudadanía entre otros.</t>
  </si>
  <si>
    <t>Se adjunta en la carpeta correspondiente el informe de este diagnóstico.</t>
  </si>
  <si>
    <t xml:space="preserve">Se cuenta con la evidencia del diagnóstico de los principios de accesibilidad Web en los niveles de conformidad A, AA y AAA (NTC 5854) a través de informe del estado actual portal web y las evidencias de las pruebas realizadas. </t>
  </si>
  <si>
    <t>Se identifican actividades de desarrollo de  autodiagnóstico de los principios de Accesibilidad Web.</t>
  </si>
  <si>
    <t xml:space="preserve">Se observan soportes sobre: diagnóstico de los principios de accesibilidad Web en los niveles de conformidad A, AA y AAA (NTC 5854) a través de informe del estado actual portal web y las evidencias de las pruebas realizadas. </t>
  </si>
  <si>
    <t xml:space="preserve">El área de Comunicaciones debe cumplir con las siguientes etapas para el logro de la meta:
1. Realización de traducción a lengua de señas por una persona capacitada.
2. Grabación de Videos
3. Edición de los Videos
4. Envío a TIC para publicación
En agosto se grabaron 9 videos del menu principal en lengua de señas, se editaron y se remitieron a la Oficina TIC para que realicen su respectiva publicación en la página web de la entidad.
Nos encontramos en la etapa 3.
</t>
  </si>
  <si>
    <t>Un video que se encuentra en edición.</t>
  </si>
  <si>
    <t>Se cuenta con la evidencia de un video en edición realizado en este cuatrimestre, no se encuentra publicado en la Web de la institución.</t>
  </si>
  <si>
    <t>Se observan los preliminares de video en lengua de señas, para su posterior socialización.</t>
  </si>
  <si>
    <t>Preliminares de video en lengua de señas.</t>
  </si>
  <si>
    <t>Se realizó el desarrollo y publicación del nuevo menú de transparencia y acceso a la información pública por parte de TIC, de conformidad con la estructura de los contenidos consolidados por la OAP, como insumo principal de la transición de un menú a otro. Se tiene proyectado para después del 15 de septiembre de 2021 implementar el nuevo esquema bajo acto administrativo y proceder con su socialización.</t>
  </si>
  <si>
    <t>Se identifica: adecuacion de link de transparencia, actualziacion parcial de dependencias de link correspondiente.</t>
  </si>
  <si>
    <t xml:space="preserve"> Formato con contenidos a incluir en el menú de transparencia y acceso a la información.
 Link del nuevo menú publicado en la pagina web de la Entidad: https://www.idiger.gov.co/transparencia con la correspondiente protección y socialización del menú previo. </t>
  </si>
  <si>
    <t>Se verificó el Informe "Verificación cumplimiento Ley de Transparencia y del Derecho al Acceso a la Información Pública del período comprendido entre enero a abril de 2021" y se comunicó mediante memorando 2021IE1578 del 19/04/2021</t>
  </si>
  <si>
    <t>Actividad cumplida.</t>
  </si>
  <si>
    <t>Actividad cumplida en primer cuatrimestre</t>
  </si>
  <si>
    <t>No aplica para este periodo</t>
  </si>
  <si>
    <t>NA</t>
  </si>
  <si>
    <t>La actividad se desarrollará en el siguiente cuatrimestre.</t>
  </si>
  <si>
    <t>La actividad se desarrollará en el siguiente cuatrimestre. Se registra % de cumplimiento del pasado periodo.</t>
  </si>
  <si>
    <t>Encuesta de 5 preguntas para medir el nivel de apropiación del código de ética de los servidores públicos y colaboradores,</t>
  </si>
  <si>
    <t>Se adjunta formulario de encuesta</t>
  </si>
  <si>
    <t>Se cuenta con la evidencia de un correo enviado para  para medir el nivel de apropiación del código de ética de los servidores públicos y colaboradores con fecha del 10 de mayo y el fotmulario de la encuesta "Concurso Valores del Código de
Integridad"</t>
  </si>
  <si>
    <t>Una vez corroborado con la dependencia se cuenta con el formulario e informe de resultados sobre aporpiacion de coidgo de integridad.</t>
  </si>
  <si>
    <t>Encuesta e informe consolidado sobre código de integridda.</t>
  </si>
  <si>
    <t>Se realizó un concurso para medir la apropiación del Código de Integridad por parte de contratista y funcionarios de la entidad y como resultado del mismo se obtuvieron 65 repuestas, donde el 92.3% de los participantes conoce el Código de ética, el 96.9% actúa con honestidad, el 64.5% identifico el valor del a diligencia.</t>
  </si>
  <si>
    <t>Evidencia de el envio por el correo de Talento Humano e informe del diagnostico</t>
  </si>
  <si>
    <t xml:space="preserve">Se cuenta con la evidencia de un correo enviado con fecha del 10 de mayo para medir el nivel de apropiación del código de ética de los servidores publicos y colaboradores de la entidad </t>
  </si>
  <si>
    <t>Continúa con el % anterior dado que no se ha socializado plan de acción con los gestores. Debe darse celeridad al mismo en el último cuatrimestre. Las evidencias deben corresponder a la actividad registrada.</t>
  </si>
  <si>
    <t>Las evidencias deben corresponder a la actividad registrada.</t>
  </si>
  <si>
    <t>Informe apropiación de Código de ética. Se seleccionó a los gestores de ética faltantes.</t>
  </si>
  <si>
    <t>Informe de apropiación de Código de ética (Concurso)
Resolución de los gestores de integridad faltantes</t>
  </si>
  <si>
    <t>Se cuenta con la evidencia de la resolución número 243 del 13 de mayo del 2019 que conforma el equipo de gestores de integridad del IDIGER.
No se evidencia el Informe de apropiación de Código de ética (Concurso)</t>
  </si>
  <si>
    <t>Se han dado las siguientes actividades, Diagnóstico, Informe de encuestas, socialización de campañas para codigo de integridad, socializacion gestpores con la respectiva resolucion. Se plantea para ultimo cuatrimestre el concurso.</t>
  </si>
  <si>
    <t xml:space="preserve">Diagnóstico, Informe de encuestas, socialización de campañas para codigo de integridad, socializacion gestpores con la respectiva resolucion. </t>
  </si>
  <si>
    <t>Encuesta de 5 presuntas para medir el nivel de apropiacion del código de ética de los servidores públicos y colaboradores.</t>
  </si>
  <si>
    <t>No se cuenta con la evidencia del formulario de la encuesta para medir el nivel de apropiacion del código de ética de los servidores públicos y colaboradores</t>
  </si>
  <si>
    <t>Se evidencia el cuestionario diseñado unicamente, pero debe complementarse con el mecanismo ed seguimiento  a las observaciones de los servidores públicos en el proceso de la implementación del Código de Integridad.</t>
  </si>
  <si>
    <t>Cuestionario igual que el punto actividda: Diagnosticar  si los servidores de la entidad se han apropiado de los valores del código de integridad, a través de encuestas.</t>
  </si>
  <si>
    <t>Socializacion de los resultados de la apropiación del código de ética 2020
Se socializó la Resolución 243 de 2019, mediante el correo de Talento Humano</t>
  </si>
  <si>
    <t>Correo de socialización resultados de apropiación 2020.
Correo de la socilización la Resolución 243 de 2019.</t>
  </si>
  <si>
    <t>No se cuenta con las evidencias descritas.</t>
  </si>
  <si>
    <t xml:space="preserve">Mediante correos electrónicos, el área de talento humano del día 13/09/2021 remitiendo: 
1. Se evidencia el Plan de Acción Código de Integridad 2021
2. Se evidencia Correo electrónico del día 15 de abril de 2021, donde el área de talento humano solicita al área de comunicaciones  preguntas para el concurso de código de integridad. 
3. Se evidencia el Informe de Resultados de Apropiación Código de Integridad de la Entidad Mayo de 2021.
</t>
  </si>
  <si>
    <t>No se identifican con las evidencias y soportes indicados por la dependencia.</t>
  </si>
  <si>
    <t>Informe apropiacion de Código de ética</t>
  </si>
  <si>
    <t>Se cuenta con la evidencia de:
*un correo para socializar la actualización del equipo de los Gestores de Integridad del IDIGER,
efectuado mediante Resolución 243 del 13 de mayo de 2019.
*Documento de seguimiento, implementación código de integridad y buenas prácticas IDIGER</t>
  </si>
  <si>
    <t>Se observa el informe de 2020 pero no el de 2021 por lo que  continua con el mismo %. Se presentan evidencias aisladas, que no corresponden a lo indicado en la actividad:  1. Identificar el número de actividades en las que se involucró al servidor público con los temas del Código. 
 2. Grupos de intercambio.</t>
  </si>
  <si>
    <t xml:space="preserve"> Se presentan evidencias aisladas, que no corresponden a lo indicado en la actividda:  1. Identificar el número de actividades en las que se involucró al servidor público con los temas del Código. 
 2. Grupos de intercambio.</t>
  </si>
  <si>
    <t>No aplica para este periodo, se socializa en el mes de diciembre.</t>
  </si>
  <si>
    <t xml:space="preserve">NA </t>
  </si>
  <si>
    <t>No cuenta con evidencias para el desarrollo de la actividad "Socializar los resultados de la consolidación de las actividades del Código de Integridad y/o las buenas práctica"</t>
  </si>
  <si>
    <t>Actividad a desarrollar en tercer cuatrimestre de 2021</t>
  </si>
  <si>
    <t>1 documento de caracterización el cual  para su construcción consta de seis (6) actividades:
1.Solicitud de reporte de información a TICS
2.Unificación y Revisión de base de datos.
3.Análisis de Datos
4. Elaboración del Documento
5.Envío de documento para la aprobación de la Subdirección Corporativa y Asuntos Disciplinarios.
6.Solicitud diagramación y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</si>
</sst>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yyyy"/>
    <numFmt numFmtId="165" formatCode="d\.m"/>
    <numFmt numFmtId="166" formatCode="0.0"/>
    <numFmt numFmtId="167" formatCode="[$-240A]d&quot; de &quot;mmmm&quot; de &quot;yyyy;@"/>
  </numFmts>
  <fonts count="41" x14ac:knownFonts="1">
    <font>
      <sz val="11"/>
      <color rgb="FF000000"/>
      <name val="Arial"/>
    </font>
    <font>
      <sz val="11"/>
      <name val="Arial"/>
      <family val="2"/>
    </font>
    <font>
      <sz val="11"/>
      <color rgb="FF000000"/>
      <name val="Calibri"/>
      <family val="2"/>
    </font>
    <font>
      <sz val="12"/>
      <color rgb="FF000000"/>
      <name val="Arial"/>
      <family val="2"/>
    </font>
    <font>
      <sz val="9"/>
      <color rgb="FF000000"/>
      <name val="Arial"/>
      <family val="2"/>
    </font>
    <font>
      <b/>
      <sz val="14"/>
      <color theme="0"/>
      <name val="Arial"/>
      <family val="2"/>
    </font>
    <font>
      <b/>
      <sz val="11"/>
      <color rgb="FFFFFFFF"/>
      <name val="Arial"/>
      <family val="2"/>
    </font>
    <font>
      <sz val="11"/>
      <color theme="1"/>
      <name val="Arial"/>
      <family val="2"/>
    </font>
    <font>
      <b/>
      <sz val="12"/>
      <color rgb="FF000000"/>
      <name val="Calibri"/>
      <family val="2"/>
    </font>
    <font>
      <u/>
      <sz val="9"/>
      <color rgb="FF1155CC"/>
      <name val="Arial"/>
      <family val="2"/>
    </font>
    <font>
      <sz val="11"/>
      <color theme="1"/>
      <name val="Calibri"/>
      <family val="2"/>
    </font>
    <font>
      <sz val="9"/>
      <color rgb="FF000000"/>
      <name val="Century Gothic"/>
      <family val="2"/>
    </font>
    <font>
      <b/>
      <sz val="9"/>
      <color rgb="FF000000"/>
      <name val="Century Gothic"/>
      <family val="2"/>
    </font>
    <font>
      <sz val="9"/>
      <name val="Century Gothic"/>
      <family val="2"/>
    </font>
    <font>
      <sz val="10"/>
      <color rgb="FF000000"/>
      <name val="Century Gothic"/>
      <family val="2"/>
    </font>
    <font>
      <b/>
      <sz val="9"/>
      <color rgb="FFFFFFFF"/>
      <name val="Century Gothic"/>
      <family val="2"/>
    </font>
    <font>
      <sz val="9"/>
      <color theme="0"/>
      <name val="Century Gothic"/>
      <family val="2"/>
    </font>
    <font>
      <b/>
      <sz val="9"/>
      <color theme="0"/>
      <name val="Century Gothic"/>
      <family val="2"/>
    </font>
    <font>
      <u/>
      <sz val="9"/>
      <color rgb="FF000000"/>
      <name val="Century Gothic"/>
      <family val="2"/>
    </font>
    <font>
      <u/>
      <sz val="9"/>
      <color rgb="FF1155CC"/>
      <name val="Century Gothic"/>
      <family val="2"/>
    </font>
    <font>
      <sz val="9"/>
      <color rgb="FFFF0000"/>
      <name val="Century Gothic"/>
      <family val="2"/>
    </font>
    <font>
      <b/>
      <sz val="9"/>
      <name val="Century Gothic"/>
      <family val="2"/>
    </font>
    <font>
      <b/>
      <sz val="9"/>
      <color theme="1"/>
      <name val="Century Gothic"/>
      <family val="2"/>
    </font>
    <font>
      <sz val="9"/>
      <color theme="1"/>
      <name val="Century Gothic"/>
      <family val="2"/>
    </font>
    <font>
      <sz val="9"/>
      <color rgb="FF222222"/>
      <name val="Century Gothic"/>
      <family val="2"/>
    </font>
    <font>
      <sz val="9"/>
      <color rgb="FF434343"/>
      <name val="Century Gothic"/>
      <family val="2"/>
    </font>
    <font>
      <b/>
      <sz val="14"/>
      <color theme="0"/>
      <name val="Century Gothic"/>
      <family val="2"/>
    </font>
    <font>
      <sz val="11"/>
      <color rgb="FF000000"/>
      <name val="Arial"/>
      <family val="2"/>
    </font>
    <font>
      <sz val="11"/>
      <color rgb="FF000000"/>
      <name val="Arial"/>
      <family val="2"/>
    </font>
    <font>
      <b/>
      <sz val="14"/>
      <color rgb="FF000000"/>
      <name val="Arial"/>
      <family val="2"/>
    </font>
    <font>
      <b/>
      <sz val="11"/>
      <color rgb="FF000000"/>
      <name val="Arial"/>
      <family val="2"/>
    </font>
    <font>
      <b/>
      <sz val="14"/>
      <color rgb="FFFFFFFF"/>
      <name val="Century Gothic"/>
      <family val="2"/>
    </font>
    <font>
      <b/>
      <sz val="14"/>
      <name val="Century Gothic"/>
      <family val="2"/>
    </font>
    <font>
      <b/>
      <sz val="14"/>
      <color rgb="FF000000"/>
      <name val="Century Gothic"/>
      <family val="2"/>
    </font>
    <font>
      <sz val="8"/>
      <color rgb="FF000000"/>
      <name val="Century Gothic"/>
      <family val="2"/>
    </font>
    <font>
      <b/>
      <sz val="12"/>
      <color theme="0"/>
      <name val="Century Gothic"/>
      <family val="2"/>
    </font>
    <font>
      <b/>
      <sz val="11"/>
      <color theme="0"/>
      <name val="Century Gothic"/>
      <family val="2"/>
    </font>
    <font>
      <b/>
      <sz val="12"/>
      <name val="Century Gothic"/>
      <family val="2"/>
    </font>
    <font>
      <sz val="10"/>
      <color rgb="FF000000"/>
      <name val="Arial"/>
      <family val="2"/>
    </font>
    <font>
      <sz val="12"/>
      <color rgb="FF000000"/>
      <name val="Century Gothic"/>
      <family val="2"/>
    </font>
    <font>
      <sz val="14"/>
      <color theme="0"/>
      <name val="Century Gothic"/>
      <family val="2"/>
    </font>
  </fonts>
  <fills count="25">
    <fill>
      <patternFill patternType="none"/>
    </fill>
    <fill>
      <patternFill patternType="gray125"/>
    </fill>
    <fill>
      <patternFill patternType="solid">
        <fgColor theme="0"/>
        <bgColor theme="0"/>
      </patternFill>
    </fill>
    <fill>
      <patternFill patternType="solid">
        <fgColor rgb="FFA7CA56"/>
        <bgColor rgb="FFA7CA56"/>
      </patternFill>
    </fill>
    <fill>
      <patternFill patternType="solid">
        <fgColor rgb="FFFFFFFF"/>
        <bgColor rgb="FFFFFFFF"/>
      </patternFill>
    </fill>
    <fill>
      <patternFill patternType="solid">
        <fgColor rgb="FFF2F2F2"/>
        <bgColor rgb="FFF2F2F2"/>
      </patternFill>
    </fill>
    <fill>
      <patternFill patternType="solid">
        <fgColor rgb="FFF3F3F3"/>
        <bgColor rgb="FFF3F3F3"/>
      </patternFill>
    </fill>
    <fill>
      <patternFill patternType="solid">
        <fgColor rgb="FFD0CECE"/>
        <bgColor rgb="FFD0CECE"/>
      </patternFill>
    </fill>
    <fill>
      <patternFill patternType="solid">
        <fgColor theme="6" tint="-0.499984740745262"/>
        <bgColor rgb="FFA7CA56"/>
      </patternFill>
    </fill>
    <fill>
      <patternFill patternType="solid">
        <fgColor theme="6" tint="-0.499984740745262"/>
        <bgColor indexed="64"/>
      </patternFill>
    </fill>
    <fill>
      <patternFill patternType="solid">
        <fgColor theme="6" tint="0.79998168889431442"/>
        <bgColor indexed="64"/>
      </patternFill>
    </fill>
    <fill>
      <patternFill patternType="solid">
        <fgColor theme="6" tint="0.79998168889431442"/>
        <bgColor rgb="FFA7CA56"/>
      </patternFill>
    </fill>
    <fill>
      <patternFill patternType="solid">
        <fgColor theme="6" tint="0.39997558519241921"/>
        <bgColor indexed="64"/>
      </patternFill>
    </fill>
    <fill>
      <patternFill patternType="solid">
        <fgColor theme="6" tint="0.39997558519241921"/>
        <bgColor rgb="FFA7CA56"/>
      </patternFill>
    </fill>
    <fill>
      <patternFill patternType="solid">
        <fgColor theme="6" tint="-0.249977111117893"/>
        <bgColor indexed="64"/>
      </patternFill>
    </fill>
    <fill>
      <patternFill patternType="solid">
        <fgColor theme="6" tint="-0.249977111117893"/>
        <bgColor rgb="FFA7CA56"/>
      </patternFill>
    </fill>
    <fill>
      <patternFill patternType="solid">
        <fgColor rgb="FF92D050"/>
        <bgColor indexed="64"/>
      </patternFill>
    </fill>
    <fill>
      <patternFill patternType="solid">
        <fgColor rgb="FF92D050"/>
        <bgColor rgb="FFFFFFFF"/>
      </patternFill>
    </fill>
    <fill>
      <patternFill patternType="solid">
        <fgColor theme="0" tint="-0.14999847407452621"/>
        <bgColor rgb="FFA7CA56"/>
      </patternFill>
    </fill>
    <fill>
      <patternFill patternType="solid">
        <fgColor rgb="FF002060"/>
        <bgColor rgb="FFEFEFEF"/>
      </patternFill>
    </fill>
    <fill>
      <patternFill patternType="solid">
        <fgColor rgb="FF002060"/>
        <bgColor indexed="64"/>
      </patternFill>
    </fill>
    <fill>
      <patternFill patternType="solid">
        <fgColor theme="0" tint="-4.9989318521683403E-2"/>
        <bgColor indexed="64"/>
      </patternFill>
    </fill>
    <fill>
      <patternFill patternType="solid">
        <fgColor theme="2"/>
        <bgColor rgb="FFFFFFFF"/>
      </patternFill>
    </fill>
    <fill>
      <patternFill patternType="solid">
        <fgColor theme="2"/>
        <bgColor indexed="64"/>
      </patternFill>
    </fill>
    <fill>
      <patternFill patternType="solid">
        <fgColor rgb="FFFFFF00"/>
        <bgColor rgb="FFFFFFFF"/>
      </patternFill>
    </fill>
  </fills>
  <borders count="7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indexed="64"/>
      </left>
      <right/>
      <top style="thin">
        <color indexed="64"/>
      </top>
      <bottom style="thin">
        <color indexed="64"/>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style="medium">
        <color indexed="64"/>
      </left>
      <right style="thin">
        <color theme="8" tint="-0.249977111117893"/>
      </right>
      <top style="medium">
        <color indexed="64"/>
      </top>
      <bottom style="thin">
        <color theme="8" tint="-0.249977111117893"/>
      </bottom>
      <diagonal/>
    </border>
    <border>
      <left style="thin">
        <color theme="8" tint="-0.249977111117893"/>
      </left>
      <right style="thin">
        <color theme="8" tint="-0.249977111117893"/>
      </right>
      <top style="medium">
        <color indexed="64"/>
      </top>
      <bottom style="thin">
        <color theme="8" tint="-0.249977111117893"/>
      </bottom>
      <diagonal/>
    </border>
    <border>
      <left style="thin">
        <color theme="8" tint="-0.249977111117893"/>
      </left>
      <right style="medium">
        <color indexed="64"/>
      </right>
      <top style="medium">
        <color indexed="64"/>
      </top>
      <bottom style="thin">
        <color theme="8" tint="-0.249977111117893"/>
      </bottom>
      <diagonal/>
    </border>
    <border>
      <left style="medium">
        <color indexed="64"/>
      </left>
      <right/>
      <top style="thin">
        <color theme="8" tint="-0.249977111117893"/>
      </top>
      <bottom style="thin">
        <color theme="8" tint="-0.249977111117893"/>
      </bottom>
      <diagonal/>
    </border>
    <border>
      <left style="thin">
        <color theme="8" tint="-0.249977111117893"/>
      </left>
      <right style="medium">
        <color indexed="64"/>
      </right>
      <top style="thin">
        <color theme="8" tint="-0.249977111117893"/>
      </top>
      <bottom style="thin">
        <color theme="8" tint="-0.249977111117893"/>
      </bottom>
      <diagonal/>
    </border>
    <border>
      <left style="medium">
        <color indexed="64"/>
      </left>
      <right style="thin">
        <color theme="8" tint="-0.249977111117893"/>
      </right>
      <top style="thin">
        <color theme="8" tint="-0.249977111117893"/>
      </top>
      <bottom style="thin">
        <color theme="8" tint="-0.249977111117893"/>
      </bottom>
      <diagonal/>
    </border>
    <border>
      <left style="medium">
        <color indexed="64"/>
      </left>
      <right style="thin">
        <color theme="8" tint="-0.249977111117893"/>
      </right>
      <top style="thin">
        <color theme="8" tint="-0.249977111117893"/>
      </top>
      <bottom style="medium">
        <color indexed="64"/>
      </bottom>
      <diagonal/>
    </border>
    <border>
      <left style="thin">
        <color theme="8" tint="-0.249977111117893"/>
      </left>
      <right style="thin">
        <color theme="8" tint="-0.249977111117893"/>
      </right>
      <top style="thin">
        <color theme="8" tint="-0.249977111117893"/>
      </top>
      <bottom style="medium">
        <color indexed="64"/>
      </bottom>
      <diagonal/>
    </border>
    <border>
      <left style="thin">
        <color theme="8" tint="-0.249977111117893"/>
      </left>
      <right style="medium">
        <color indexed="64"/>
      </right>
      <top style="thin">
        <color theme="8" tint="-0.249977111117893"/>
      </top>
      <bottom style="medium">
        <color indexed="64"/>
      </bottom>
      <diagonal/>
    </border>
    <border>
      <left style="thin">
        <color theme="8" tint="-0.249977111117893"/>
      </left>
      <right/>
      <top/>
      <bottom/>
      <diagonal/>
    </border>
    <border>
      <left/>
      <right style="thin">
        <color theme="8" tint="-0.249977111117893"/>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8" tint="-0.249977111117893"/>
      </right>
      <top style="thin">
        <color theme="8" tint="-0.249977111117893"/>
      </top>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style="medium">
        <color indexed="64"/>
      </right>
      <top style="thin">
        <color theme="8" tint="-0.249977111117893"/>
      </top>
      <bottom/>
      <diagonal/>
    </border>
    <border>
      <left style="medium">
        <color indexed="64"/>
      </left>
      <right style="thin">
        <color theme="8" tint="-0.249977111117893"/>
      </right>
      <top/>
      <bottom style="thin">
        <color theme="8" tint="-0.249977111117893"/>
      </bottom>
      <diagonal/>
    </border>
    <border>
      <left style="thin">
        <color theme="8" tint="-0.249977111117893"/>
      </left>
      <right style="medium">
        <color indexed="64"/>
      </right>
      <top/>
      <bottom style="thin">
        <color theme="8" tint="-0.249977111117893"/>
      </bottom>
      <diagonal/>
    </border>
    <border>
      <left style="thin">
        <color rgb="FF000000"/>
      </left>
      <right/>
      <top/>
      <bottom style="thin">
        <color theme="8" tint="-0.24997711111789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thin">
        <color rgb="FF31859B"/>
      </right>
      <top style="thin">
        <color rgb="FF31859B"/>
      </top>
      <bottom style="thin">
        <color rgb="FF31859B"/>
      </bottom>
      <diagonal/>
    </border>
    <border>
      <left/>
      <right style="thin">
        <color rgb="FF000000"/>
      </right>
      <top style="thin">
        <color rgb="FF000000"/>
      </top>
      <bottom style="thin">
        <color rgb="FF000000"/>
      </bottom>
      <diagonal/>
    </border>
    <border>
      <left style="thin">
        <color rgb="FF31859B"/>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s>
  <cellStyleXfs count="4">
    <xf numFmtId="0" fontId="0" fillId="0" borderId="0"/>
    <xf numFmtId="9" fontId="27" fillId="0" borderId="0" applyFont="0" applyFill="0" applyBorder="0" applyAlignment="0" applyProtection="0"/>
    <xf numFmtId="0" fontId="28" fillId="0" borderId="20"/>
    <xf numFmtId="9" fontId="28" fillId="0" borderId="20" applyFont="0" applyFill="0" applyBorder="0" applyAlignment="0" applyProtection="0"/>
  </cellStyleXfs>
  <cellXfs count="309">
    <xf numFmtId="0" fontId="0" fillId="0" borderId="0" xfId="0" applyFont="1" applyAlignment="1"/>
    <xf numFmtId="0" fontId="0" fillId="0" borderId="0" xfId="0" applyFont="1"/>
    <xf numFmtId="0" fontId="2" fillId="0" borderId="0" xfId="0" applyFont="1"/>
    <xf numFmtId="0" fontId="3" fillId="4" borderId="9" xfId="0" applyFont="1" applyFill="1" applyBorder="1" applyAlignment="1">
      <alignment horizontal="center" vertical="center" wrapText="1"/>
    </xf>
    <xf numFmtId="0" fontId="3" fillId="4" borderId="10" xfId="0" applyFont="1" applyFill="1" applyBorder="1" applyAlignment="1">
      <alignment vertical="center" wrapText="1"/>
    </xf>
    <xf numFmtId="0" fontId="4" fillId="4" borderId="10" xfId="0" applyFont="1" applyFill="1" applyBorder="1" applyAlignment="1">
      <alignment vertical="center" wrapText="1"/>
    </xf>
    <xf numFmtId="0" fontId="4" fillId="4" borderId="10" xfId="0" applyFont="1" applyFill="1" applyBorder="1" applyAlignment="1">
      <alignment vertical="center" wrapText="1"/>
    </xf>
    <xf numFmtId="9" fontId="4" fillId="4" borderId="10" xfId="0" applyNumberFormat="1" applyFont="1" applyFill="1" applyBorder="1" applyAlignment="1">
      <alignment horizontal="center" vertical="center" wrapText="1"/>
    </xf>
    <xf numFmtId="0" fontId="4" fillId="6" borderId="10" xfId="0" applyFont="1" applyFill="1" applyBorder="1" applyAlignment="1">
      <alignment vertical="center" wrapText="1"/>
    </xf>
    <xf numFmtId="164" fontId="4" fillId="6" borderId="10" xfId="0" applyNumberFormat="1" applyFont="1" applyFill="1" applyBorder="1" applyAlignment="1">
      <alignment horizontal="center" vertical="center" wrapText="1"/>
    </xf>
    <xf numFmtId="0" fontId="4" fillId="6" borderId="10" xfId="0" applyFont="1" applyFill="1" applyBorder="1" applyAlignment="1">
      <alignment vertical="center" wrapText="1"/>
    </xf>
    <xf numFmtId="9" fontId="4" fillId="6" borderId="10" xfId="0" applyNumberFormat="1" applyFont="1" applyFill="1" applyBorder="1" applyAlignment="1">
      <alignment horizontal="center" vertical="center" wrapText="1"/>
    </xf>
    <xf numFmtId="9" fontId="4" fillId="6" borderId="10" xfId="0" applyNumberFormat="1" applyFont="1" applyFill="1" applyBorder="1" applyAlignment="1">
      <alignment horizontal="center" vertical="center" wrapText="1"/>
    </xf>
    <xf numFmtId="0" fontId="2" fillId="0" borderId="0" xfId="0" applyFont="1" applyAlignment="1">
      <alignment wrapText="1"/>
    </xf>
    <xf numFmtId="0" fontId="7" fillId="0" borderId="0" xfId="0" applyFont="1"/>
    <xf numFmtId="0" fontId="8" fillId="5" borderId="18"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9" xfId="0"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9" fillId="4" borderId="10" xfId="0" applyFont="1" applyFill="1" applyBorder="1" applyAlignment="1">
      <alignment vertical="center" wrapText="1"/>
    </xf>
    <xf numFmtId="9" fontId="4" fillId="4" borderId="10" xfId="0" applyNumberFormat="1" applyFont="1" applyFill="1" applyBorder="1" applyAlignment="1">
      <alignment horizontal="center" vertical="center" wrapText="1"/>
    </xf>
    <xf numFmtId="0" fontId="2" fillId="4" borderId="20" xfId="0" applyFont="1" applyFill="1" applyBorder="1" applyAlignment="1">
      <alignment vertical="top" wrapText="1"/>
    </xf>
    <xf numFmtId="0" fontId="2" fillId="0" borderId="0" xfId="0" applyFont="1" applyAlignment="1">
      <alignment vertical="top" wrapText="1"/>
    </xf>
    <xf numFmtId="0" fontId="2" fillId="6" borderId="20" xfId="0" applyFont="1" applyFill="1" applyBorder="1" applyAlignment="1">
      <alignment vertical="top" wrapText="1"/>
    </xf>
    <xf numFmtId="0" fontId="0" fillId="0" borderId="21" xfId="0" applyFont="1" applyBorder="1" applyAlignment="1">
      <alignment vertical="center"/>
    </xf>
    <xf numFmtId="0" fontId="2" fillId="0" borderId="22" xfId="0" applyFont="1" applyBorder="1" applyAlignment="1">
      <alignment wrapText="1"/>
    </xf>
    <xf numFmtId="9" fontId="3" fillId="4" borderId="10" xfId="0" applyNumberFormat="1" applyFont="1" applyFill="1" applyBorder="1" applyAlignment="1">
      <alignment horizontal="center" vertical="center" wrapText="1"/>
    </xf>
    <xf numFmtId="0" fontId="0" fillId="0" borderId="4" xfId="0" applyFont="1" applyBorder="1"/>
    <xf numFmtId="0" fontId="0" fillId="0" borderId="6" xfId="0" applyFont="1" applyBorder="1"/>
    <xf numFmtId="0" fontId="2" fillId="0" borderId="0" xfId="0" applyFont="1" applyAlignment="1">
      <alignment horizontal="center"/>
    </xf>
    <xf numFmtId="0" fontId="0" fillId="0" borderId="0" xfId="0" applyFont="1" applyAlignment="1">
      <alignment horizontal="center"/>
    </xf>
    <xf numFmtId="0" fontId="10" fillId="0" borderId="0" xfId="0" applyFont="1" applyAlignment="1">
      <alignment horizontal="center"/>
    </xf>
    <xf numFmtId="0" fontId="0" fillId="0" borderId="0" xfId="0" applyFont="1" applyAlignment="1"/>
    <xf numFmtId="0" fontId="0" fillId="0" borderId="0" xfId="0" applyFont="1" applyAlignment="1"/>
    <xf numFmtId="0" fontId="14" fillId="0" borderId="0" xfId="0" applyFont="1"/>
    <xf numFmtId="0" fontId="14" fillId="0" borderId="0" xfId="0" applyFont="1" applyAlignment="1"/>
    <xf numFmtId="0" fontId="11" fillId="0" borderId="0" xfId="0" applyFont="1"/>
    <xf numFmtId="0" fontId="11" fillId="0" borderId="0" xfId="0" applyFont="1" applyAlignment="1"/>
    <xf numFmtId="0" fontId="12" fillId="5" borderId="23" xfId="0" applyFont="1" applyFill="1" applyBorder="1" applyAlignment="1">
      <alignment vertical="center" wrapText="1"/>
    </xf>
    <xf numFmtId="0" fontId="13" fillId="12" borderId="24"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13" fillId="13" borderId="24" xfId="0" applyFont="1" applyFill="1" applyBorder="1" applyAlignment="1">
      <alignment horizontal="center" vertical="center" wrapText="1"/>
    </xf>
    <xf numFmtId="0" fontId="11" fillId="4" borderId="24" xfId="0" applyFont="1" applyFill="1" applyBorder="1" applyAlignment="1">
      <alignment horizontal="justify" vertical="center" wrapText="1"/>
    </xf>
    <xf numFmtId="0" fontId="11" fillId="4" borderId="24" xfId="0" applyFont="1" applyFill="1" applyBorder="1" applyAlignment="1">
      <alignment vertical="center" wrapText="1"/>
    </xf>
    <xf numFmtId="0" fontId="11" fillId="0" borderId="24" xfId="0" applyFont="1" applyBorder="1" applyAlignment="1">
      <alignment wrapText="1"/>
    </xf>
    <xf numFmtId="0" fontId="11" fillId="0" borderId="24" xfId="0" applyFont="1" applyBorder="1" applyAlignment="1">
      <alignment vertical="center" wrapText="1"/>
    </xf>
    <xf numFmtId="0" fontId="12" fillId="0" borderId="24" xfId="0" applyFont="1" applyBorder="1" applyAlignment="1">
      <alignment horizontal="center" vertical="center" wrapText="1"/>
    </xf>
    <xf numFmtId="0" fontId="11" fillId="0" borderId="24" xfId="0" applyFont="1" applyBorder="1" applyAlignment="1">
      <alignment vertical="center"/>
    </xf>
    <xf numFmtId="9" fontId="11" fillId="4" borderId="24" xfId="0" applyNumberFormat="1" applyFont="1" applyFill="1" applyBorder="1" applyAlignment="1">
      <alignment horizontal="center" vertical="center" wrapText="1"/>
    </xf>
    <xf numFmtId="0" fontId="22" fillId="0" borderId="24" xfId="0" applyFont="1" applyBorder="1" applyAlignment="1">
      <alignment horizontal="center" vertical="center" wrapText="1"/>
    </xf>
    <xf numFmtId="165" fontId="11" fillId="4" borderId="24" xfId="0" applyNumberFormat="1" applyFont="1" applyFill="1" applyBorder="1" applyAlignment="1">
      <alignment horizontal="center" vertical="center" wrapText="1"/>
    </xf>
    <xf numFmtId="0" fontId="11" fillId="0" borderId="24" xfId="0" applyFont="1" applyBorder="1" applyAlignment="1">
      <alignment horizontal="center" vertical="center" wrapText="1"/>
    </xf>
    <xf numFmtId="0" fontId="23" fillId="0" borderId="24" xfId="0" applyFont="1" applyBorder="1" applyAlignment="1">
      <alignment vertical="center" wrapText="1"/>
    </xf>
    <xf numFmtId="9" fontId="11" fillId="0" borderId="24" xfId="0" applyNumberFormat="1" applyFont="1" applyBorder="1" applyAlignment="1">
      <alignment horizontal="center" vertical="center" wrapText="1"/>
    </xf>
    <xf numFmtId="0" fontId="11" fillId="4" borderId="24" xfId="0" applyFont="1" applyFill="1" applyBorder="1" applyAlignment="1">
      <alignment horizontal="center" vertical="center" wrapText="1"/>
    </xf>
    <xf numFmtId="0" fontId="11" fillId="4" borderId="24" xfId="0" applyFont="1" applyFill="1" applyBorder="1" applyAlignment="1">
      <alignment horizontal="left" vertical="center" wrapText="1"/>
    </xf>
    <xf numFmtId="165" fontId="23" fillId="4" borderId="24" xfId="0" applyNumberFormat="1" applyFont="1" applyFill="1" applyBorder="1" applyAlignment="1">
      <alignment horizontal="center" vertical="center" wrapText="1"/>
    </xf>
    <xf numFmtId="0" fontId="23" fillId="4" borderId="24" xfId="0" applyFont="1" applyFill="1" applyBorder="1" applyAlignment="1">
      <alignment vertical="center" wrapText="1"/>
    </xf>
    <xf numFmtId="165" fontId="23" fillId="0" borderId="24" xfId="0" applyNumberFormat="1" applyFont="1" applyBorder="1" applyAlignment="1">
      <alignment horizontal="center" vertical="center" wrapText="1"/>
    </xf>
    <xf numFmtId="165" fontId="11" fillId="0" borderId="24"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1" fillId="0" borderId="24" xfId="0" applyFont="1" applyBorder="1" applyAlignment="1">
      <alignment horizontal="left" vertical="center" wrapText="1"/>
    </xf>
    <xf numFmtId="0" fontId="11" fillId="4" borderId="24" xfId="0" applyFont="1" applyFill="1" applyBorder="1" applyAlignment="1">
      <alignment wrapText="1"/>
    </xf>
    <xf numFmtId="9" fontId="11" fillId="4" borderId="24" xfId="0" applyNumberFormat="1" applyFont="1" applyFill="1" applyBorder="1" applyAlignment="1">
      <alignment horizontal="center" vertical="center"/>
    </xf>
    <xf numFmtId="165" fontId="11" fillId="0" borderId="24" xfId="0" applyNumberFormat="1" applyFont="1" applyBorder="1" applyAlignment="1">
      <alignment horizontal="center" vertical="center"/>
    </xf>
    <xf numFmtId="0" fontId="11" fillId="0" borderId="24" xfId="0" applyFont="1" applyBorder="1" applyAlignment="1">
      <alignment horizontal="left" vertical="center"/>
    </xf>
    <xf numFmtId="0" fontId="18" fillId="0" borderId="24" xfId="0" applyFont="1" applyBorder="1" applyAlignment="1">
      <alignment wrapText="1"/>
    </xf>
    <xf numFmtId="165" fontId="11" fillId="0" borderId="24" xfId="0" applyNumberFormat="1" applyFont="1" applyBorder="1" applyAlignment="1">
      <alignment horizontal="center" wrapText="1"/>
    </xf>
    <xf numFmtId="0" fontId="24" fillId="0" borderId="24" xfId="0" applyFont="1" applyBorder="1" applyAlignment="1">
      <alignment vertical="center" wrapText="1"/>
    </xf>
    <xf numFmtId="0" fontId="25" fillId="4" borderId="24" xfId="0" applyFont="1" applyFill="1" applyBorder="1" applyAlignment="1">
      <alignment wrapText="1"/>
    </xf>
    <xf numFmtId="166" fontId="11" fillId="4" borderId="24" xfId="0" applyNumberFormat="1" applyFont="1" applyFill="1" applyBorder="1" applyAlignment="1">
      <alignment horizontal="center" vertical="center" wrapText="1"/>
    </xf>
    <xf numFmtId="0" fontId="22" fillId="0" borderId="24" xfId="0" applyFont="1" applyBorder="1" applyAlignment="1">
      <alignment horizontal="center" vertical="center" wrapText="1"/>
    </xf>
    <xf numFmtId="0" fontId="11" fillId="4" borderId="24" xfId="0" applyFont="1" applyFill="1" applyBorder="1" applyAlignment="1">
      <alignment horizontal="left" vertical="center" wrapText="1"/>
    </xf>
    <xf numFmtId="0" fontId="11" fillId="0" borderId="24" xfId="0" applyFont="1" applyBorder="1" applyAlignment="1">
      <alignment horizontal="center" vertical="center" wrapText="1"/>
    </xf>
    <xf numFmtId="0" fontId="11" fillId="4" borderId="24" xfId="0" applyFont="1" applyFill="1" applyBorder="1" applyAlignment="1">
      <alignment horizontal="left" vertical="center" wrapText="1"/>
    </xf>
    <xf numFmtId="0" fontId="11" fillId="0" borderId="24" xfId="0" applyFont="1" applyBorder="1" applyAlignment="1">
      <alignment horizontal="center" vertical="center" wrapText="1"/>
    </xf>
    <xf numFmtId="9" fontId="11" fillId="0" borderId="24" xfId="0" applyNumberFormat="1" applyFont="1" applyBorder="1" applyAlignment="1">
      <alignment horizontal="center" vertical="center"/>
    </xf>
    <xf numFmtId="0" fontId="11" fillId="0" borderId="24" xfId="0" applyFont="1" applyBorder="1" applyAlignment="1">
      <alignment horizontal="justify" vertical="center"/>
    </xf>
    <xf numFmtId="0" fontId="18" fillId="0" borderId="24" xfId="0" applyFont="1" applyBorder="1" applyAlignment="1">
      <alignment horizontal="justify" vertical="center" wrapText="1"/>
    </xf>
    <xf numFmtId="0" fontId="11" fillId="0" borderId="24" xfId="0" applyFont="1" applyBorder="1" applyAlignment="1">
      <alignment horizontal="justify" vertical="center" wrapText="1"/>
    </xf>
    <xf numFmtId="0" fontId="25" fillId="4" borderId="24" xfId="0" applyFont="1" applyFill="1" applyBorder="1" applyAlignment="1">
      <alignment horizontal="justify" vertical="center" wrapText="1"/>
    </xf>
    <xf numFmtId="0" fontId="11" fillId="4" borderId="26" xfId="0" applyFont="1" applyFill="1" applyBorder="1" applyAlignment="1">
      <alignment vertical="center" wrapText="1"/>
    </xf>
    <xf numFmtId="0" fontId="11" fillId="0" borderId="26" xfId="0" applyFont="1" applyBorder="1" applyAlignment="1">
      <alignment vertical="center" wrapText="1"/>
    </xf>
    <xf numFmtId="0" fontId="13" fillId="11" borderId="40" xfId="0" applyFont="1" applyFill="1" applyBorder="1" applyAlignment="1">
      <alignment horizontal="center" vertical="center" wrapText="1"/>
    </xf>
    <xf numFmtId="9" fontId="11" fillId="4" borderId="40" xfId="0" applyNumberFormat="1" applyFont="1" applyFill="1" applyBorder="1" applyAlignment="1">
      <alignment horizontal="center" vertical="center" wrapText="1"/>
    </xf>
    <xf numFmtId="0" fontId="11" fillId="4" borderId="39" xfId="0" applyFont="1" applyFill="1" applyBorder="1"/>
    <xf numFmtId="9" fontId="11" fillId="4" borderId="40" xfId="0" applyNumberFormat="1" applyFont="1" applyFill="1" applyBorder="1" applyAlignment="1">
      <alignment horizontal="center" vertical="center"/>
    </xf>
    <xf numFmtId="9" fontId="11" fillId="0" borderId="40" xfId="0" applyNumberFormat="1" applyFont="1" applyBorder="1" applyAlignment="1">
      <alignment horizontal="center" vertical="center"/>
    </xf>
    <xf numFmtId="0" fontId="11" fillId="0" borderId="39" xfId="0" applyFont="1" applyBorder="1"/>
    <xf numFmtId="0" fontId="11" fillId="0" borderId="39" xfId="0" applyFont="1" applyBorder="1" applyAlignment="1">
      <alignment vertical="center"/>
    </xf>
    <xf numFmtId="9" fontId="23" fillId="0" borderId="40" xfId="0" applyNumberFormat="1" applyFont="1" applyBorder="1" applyAlignment="1">
      <alignment horizontal="center" vertical="center"/>
    </xf>
    <xf numFmtId="0" fontId="11" fillId="4" borderId="39" xfId="0" applyFont="1" applyFill="1" applyBorder="1" applyAlignment="1">
      <alignment vertical="center"/>
    </xf>
    <xf numFmtId="9" fontId="11" fillId="0" borderId="40" xfId="0" applyNumberFormat="1" applyFont="1" applyBorder="1" applyAlignment="1">
      <alignment horizontal="center" vertical="center" wrapText="1"/>
    </xf>
    <xf numFmtId="0" fontId="11" fillId="0" borderId="42" xfId="0" applyFont="1" applyBorder="1" applyAlignment="1">
      <alignment horizontal="justify" vertical="center"/>
    </xf>
    <xf numFmtId="0" fontId="11" fillId="0" borderId="42" xfId="0" applyFont="1" applyBorder="1"/>
    <xf numFmtId="0" fontId="11" fillId="0" borderId="43" xfId="0" applyFont="1" applyBorder="1"/>
    <xf numFmtId="9" fontId="11" fillId="0" borderId="41" xfId="0" applyNumberFormat="1" applyFont="1" applyBorder="1" applyAlignment="1">
      <alignment horizontal="center" vertical="center" wrapText="1"/>
    </xf>
    <xf numFmtId="0" fontId="11" fillId="4" borderId="29" xfId="0" applyFont="1" applyFill="1" applyBorder="1" applyAlignment="1">
      <alignment vertical="center" wrapText="1"/>
    </xf>
    <xf numFmtId="9" fontId="11" fillId="4" borderId="24" xfId="1" applyFont="1" applyFill="1" applyBorder="1" applyAlignment="1">
      <alignment horizontal="center" vertical="center"/>
    </xf>
    <xf numFmtId="9" fontId="11" fillId="0" borderId="24" xfId="1" applyFont="1" applyBorder="1" applyAlignment="1">
      <alignment horizontal="center" vertical="center"/>
    </xf>
    <xf numFmtId="9" fontId="11" fillId="0" borderId="42" xfId="1" applyFont="1" applyBorder="1" applyAlignment="1">
      <alignment horizontal="center" vertical="center"/>
    </xf>
    <xf numFmtId="0" fontId="11" fillId="4" borderId="24" xfId="0" applyFont="1" applyFill="1" applyBorder="1" applyAlignment="1">
      <alignment horizontal="left" vertical="center" wrapText="1"/>
    </xf>
    <xf numFmtId="0" fontId="11" fillId="0" borderId="24" xfId="0" applyFont="1" applyBorder="1" applyAlignment="1">
      <alignment horizontal="justify" wrapText="1"/>
    </xf>
    <xf numFmtId="0" fontId="11" fillId="0" borderId="26" xfId="0" applyFont="1" applyBorder="1" applyAlignment="1">
      <alignment horizontal="center" vertical="center" wrapText="1"/>
    </xf>
    <xf numFmtId="0" fontId="11" fillId="0" borderId="39" xfId="0" applyFont="1" applyBorder="1" applyAlignment="1">
      <alignment horizontal="justify" vertical="center" wrapText="1"/>
    </xf>
    <xf numFmtId="9" fontId="11" fillId="0" borderId="41" xfId="0" applyNumberFormat="1" applyFont="1" applyBorder="1" applyAlignment="1">
      <alignment horizontal="center" vertical="center"/>
    </xf>
    <xf numFmtId="0" fontId="11" fillId="0" borderId="42" xfId="0" applyFont="1" applyBorder="1" applyAlignment="1">
      <alignment horizontal="justify" vertical="center" wrapText="1"/>
    </xf>
    <xf numFmtId="9" fontId="11" fillId="0" borderId="42" xfId="0" applyNumberFormat="1" applyFont="1" applyBorder="1" applyAlignment="1">
      <alignment horizontal="center" vertical="center"/>
    </xf>
    <xf numFmtId="0" fontId="11" fillId="0" borderId="43" xfId="0" applyFont="1" applyBorder="1" applyAlignment="1">
      <alignment horizontal="justify" vertical="center" wrapText="1"/>
    </xf>
    <xf numFmtId="0" fontId="0" fillId="0" borderId="20" xfId="0" applyFont="1" applyBorder="1"/>
    <xf numFmtId="9" fontId="11" fillId="0" borderId="41" xfId="1" applyFont="1" applyBorder="1" applyAlignment="1">
      <alignment horizontal="center" vertical="center"/>
    </xf>
    <xf numFmtId="0" fontId="11" fillId="4" borderId="42" xfId="0" applyFont="1" applyFill="1" applyBorder="1" applyAlignment="1">
      <alignment horizontal="justify" vertical="center" wrapText="1"/>
    </xf>
    <xf numFmtId="0" fontId="11" fillId="4" borderId="24" xfId="0" applyFont="1" applyFill="1" applyBorder="1" applyAlignment="1">
      <alignment horizontal="justify" wrapText="1"/>
    </xf>
    <xf numFmtId="0" fontId="11" fillId="4" borderId="39" xfId="0" applyFont="1" applyFill="1" applyBorder="1" applyAlignment="1">
      <alignment horizontal="justify" wrapText="1"/>
    </xf>
    <xf numFmtId="0" fontId="11" fillId="4" borderId="39" xfId="0" applyFont="1" applyFill="1" applyBorder="1" applyAlignment="1">
      <alignment horizontal="justify" vertical="center" wrapText="1"/>
    </xf>
    <xf numFmtId="0" fontId="11" fillId="0" borderId="39" xfId="0" applyFont="1" applyBorder="1" applyAlignment="1">
      <alignment horizontal="justify" wrapText="1"/>
    </xf>
    <xf numFmtId="9" fontId="11" fillId="0" borderId="42" xfId="0" applyNumberFormat="1" applyFont="1" applyBorder="1" applyAlignment="1">
      <alignment horizontal="center" vertical="center" wrapText="1"/>
    </xf>
    <xf numFmtId="0" fontId="23" fillId="4" borderId="24" xfId="0" applyFont="1" applyFill="1" applyBorder="1" applyAlignment="1">
      <alignment horizontal="justify" vertical="center" wrapText="1"/>
    </xf>
    <xf numFmtId="0" fontId="11" fillId="4" borderId="26" xfId="0" applyFont="1" applyFill="1" applyBorder="1" applyAlignment="1">
      <alignment horizontal="justify" vertical="center" wrapText="1"/>
    </xf>
    <xf numFmtId="0" fontId="11" fillId="4" borderId="26" xfId="0" applyFont="1" applyFill="1" applyBorder="1" applyAlignment="1">
      <alignment horizontal="justify" vertical="center"/>
    </xf>
    <xf numFmtId="0" fontId="23" fillId="4" borderId="39" xfId="0" applyFont="1" applyFill="1" applyBorder="1" applyAlignment="1">
      <alignment horizontal="justify" vertical="center" wrapText="1"/>
    </xf>
    <xf numFmtId="0" fontId="11" fillId="0" borderId="39" xfId="0" applyFont="1" applyBorder="1" applyAlignment="1">
      <alignment horizontal="justify" vertical="center"/>
    </xf>
    <xf numFmtId="0" fontId="11" fillId="0" borderId="43" xfId="0" applyFont="1" applyBorder="1" applyAlignment="1">
      <alignment horizontal="justify" vertical="center"/>
    </xf>
    <xf numFmtId="9" fontId="11" fillId="4" borderId="41" xfId="0" applyNumberFormat="1" applyFont="1" applyFill="1" applyBorder="1" applyAlignment="1">
      <alignment horizontal="center" vertical="center" wrapText="1"/>
    </xf>
    <xf numFmtId="0" fontId="23" fillId="4" borderId="42" xfId="0" applyFont="1" applyFill="1" applyBorder="1" applyAlignment="1">
      <alignment horizontal="justify" vertical="center" wrapText="1"/>
    </xf>
    <xf numFmtId="9" fontId="11" fillId="4" borderId="42" xfId="0" applyNumberFormat="1" applyFont="1" applyFill="1" applyBorder="1" applyAlignment="1">
      <alignment horizontal="center" vertical="center" wrapText="1"/>
    </xf>
    <xf numFmtId="0" fontId="23" fillId="4" borderId="43" xfId="0" applyFont="1" applyFill="1" applyBorder="1" applyAlignment="1">
      <alignment horizontal="justify" vertical="center" wrapText="1"/>
    </xf>
    <xf numFmtId="0" fontId="18" fillId="0" borderId="39" xfId="0" applyFont="1" applyBorder="1" applyAlignment="1">
      <alignment horizontal="justify" vertical="center" wrapText="1"/>
    </xf>
    <xf numFmtId="0" fontId="11" fillId="0" borderId="24" xfId="0" applyFont="1" applyFill="1" applyBorder="1" applyAlignment="1">
      <alignment horizontal="justify" vertical="center" wrapText="1"/>
    </xf>
    <xf numFmtId="0" fontId="16" fillId="15" borderId="24" xfId="0" applyFont="1" applyFill="1" applyBorder="1" applyAlignment="1">
      <alignment horizontal="center" vertical="center" wrapText="1"/>
    </xf>
    <xf numFmtId="0" fontId="16" fillId="15" borderId="39" xfId="0" applyFont="1" applyFill="1" applyBorder="1" applyAlignment="1">
      <alignment horizontal="center" vertical="center" wrapText="1"/>
    </xf>
    <xf numFmtId="0" fontId="34" fillId="4" borderId="39" xfId="0" applyFont="1" applyFill="1" applyBorder="1" applyAlignment="1">
      <alignment horizontal="justify" vertical="center" wrapText="1"/>
    </xf>
    <xf numFmtId="0" fontId="11" fillId="0" borderId="26" xfId="0" applyFont="1" applyBorder="1" applyAlignment="1">
      <alignment horizontal="left" vertical="center" wrapText="1"/>
    </xf>
    <xf numFmtId="0" fontId="11" fillId="4" borderId="26" xfId="0" applyFont="1" applyFill="1" applyBorder="1" applyAlignment="1">
      <alignment horizontal="left" vertical="center" wrapText="1"/>
    </xf>
    <xf numFmtId="0" fontId="11" fillId="4" borderId="39" xfId="0" applyFont="1" applyFill="1" applyBorder="1" applyAlignment="1">
      <alignment horizontal="justify" vertical="center"/>
    </xf>
    <xf numFmtId="0" fontId="28" fillId="0" borderId="20" xfId="2" applyFont="1" applyAlignment="1"/>
    <xf numFmtId="0" fontId="35" fillId="3" borderId="52" xfId="2" applyFont="1" applyFill="1" applyBorder="1" applyAlignment="1">
      <alignment horizontal="center" vertical="center" wrapText="1"/>
    </xf>
    <xf numFmtId="0" fontId="36" fillId="3" borderId="23" xfId="2" applyFont="1" applyFill="1" applyBorder="1" applyAlignment="1">
      <alignment horizontal="center" vertical="center" wrapText="1"/>
    </xf>
    <xf numFmtId="9" fontId="28" fillId="0" borderId="20" xfId="2" applyNumberFormat="1" applyFont="1" applyAlignment="1"/>
    <xf numFmtId="10" fontId="28" fillId="0" borderId="20" xfId="2" applyNumberFormat="1" applyFont="1" applyAlignment="1"/>
    <xf numFmtId="0" fontId="28" fillId="0" borderId="20" xfId="2" applyFont="1" applyBorder="1" applyAlignment="1"/>
    <xf numFmtId="0" fontId="38" fillId="0" borderId="20" xfId="2" applyFont="1" applyAlignment="1">
      <alignment vertical="center"/>
    </xf>
    <xf numFmtId="0" fontId="36" fillId="19" borderId="49" xfId="2" applyFont="1" applyFill="1" applyBorder="1" applyAlignment="1">
      <alignment horizontal="center" vertical="center" wrapText="1"/>
    </xf>
    <xf numFmtId="0" fontId="36" fillId="19" borderId="52" xfId="2" applyFont="1" applyFill="1" applyBorder="1" applyAlignment="1">
      <alignment horizontal="center" vertical="center" wrapText="1"/>
    </xf>
    <xf numFmtId="0" fontId="36" fillId="19" borderId="53" xfId="2" applyFont="1" applyFill="1" applyBorder="1" applyAlignment="1">
      <alignment horizontal="center" vertical="center" wrapText="1"/>
    </xf>
    <xf numFmtId="0" fontId="36" fillId="3" borderId="46" xfId="2" applyFont="1" applyFill="1" applyBorder="1" applyAlignment="1">
      <alignment horizontal="center" vertical="center" wrapText="1"/>
    </xf>
    <xf numFmtId="0" fontId="35" fillId="3" borderId="53" xfId="2" applyFont="1" applyFill="1" applyBorder="1" applyAlignment="1">
      <alignment horizontal="center" vertical="center" wrapText="1"/>
    </xf>
    <xf numFmtId="9" fontId="39" fillId="0" borderId="23" xfId="2" applyNumberFormat="1" applyFont="1" applyBorder="1" applyAlignment="1">
      <alignment horizontal="center" vertical="center"/>
    </xf>
    <xf numFmtId="9" fontId="39" fillId="0" borderId="46" xfId="2" applyNumberFormat="1" applyFont="1" applyBorder="1" applyAlignment="1">
      <alignment horizontal="center" vertical="center"/>
    </xf>
    <xf numFmtId="9" fontId="39" fillId="0" borderId="47" xfId="2" applyNumberFormat="1" applyFont="1" applyBorder="1" applyAlignment="1">
      <alignment horizontal="center" vertical="center"/>
    </xf>
    <xf numFmtId="9" fontId="39" fillId="0" borderId="48" xfId="2" applyNumberFormat="1" applyFont="1" applyBorder="1" applyAlignment="1">
      <alignment horizontal="center" vertical="center"/>
    </xf>
    <xf numFmtId="9" fontId="40" fillId="20" borderId="50" xfId="2" applyNumberFormat="1" applyFont="1" applyFill="1" applyBorder="1" applyAlignment="1">
      <alignment horizontal="center" vertical="center"/>
    </xf>
    <xf numFmtId="9" fontId="40" fillId="20" borderId="51" xfId="2" applyNumberFormat="1" applyFont="1" applyFill="1" applyBorder="1" applyAlignment="1">
      <alignment horizontal="center" vertical="center"/>
    </xf>
    <xf numFmtId="10" fontId="26" fillId="20" borderId="23" xfId="3" applyNumberFormat="1" applyFont="1" applyFill="1" applyBorder="1" applyAlignment="1">
      <alignment horizontal="center" vertical="center"/>
    </xf>
    <xf numFmtId="10" fontId="26" fillId="20" borderId="46" xfId="3" applyNumberFormat="1" applyFont="1" applyFill="1" applyBorder="1" applyAlignment="1">
      <alignment horizontal="center" vertical="center"/>
    </xf>
    <xf numFmtId="9" fontId="40" fillId="20" borderId="47" xfId="2" applyNumberFormat="1" applyFont="1" applyFill="1" applyBorder="1" applyAlignment="1">
      <alignment horizontal="center" vertical="center"/>
    </xf>
    <xf numFmtId="9" fontId="40" fillId="20" borderId="48" xfId="2" applyNumberFormat="1" applyFont="1" applyFill="1" applyBorder="1" applyAlignment="1">
      <alignment horizontal="center" vertical="center"/>
    </xf>
    <xf numFmtId="0" fontId="23" fillId="4"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164" fontId="12" fillId="21" borderId="23" xfId="0" applyNumberFormat="1" applyFont="1" applyFill="1" applyBorder="1" applyAlignment="1">
      <alignment horizontal="center" vertical="center" wrapText="1"/>
    </xf>
    <xf numFmtId="0" fontId="21" fillId="21" borderId="23" xfId="0" applyFont="1" applyFill="1" applyBorder="1" applyAlignment="1">
      <alignment horizontal="center" vertical="center"/>
    </xf>
    <xf numFmtId="164" fontId="11" fillId="0" borderId="23" xfId="0" applyNumberFormat="1" applyFont="1" applyBorder="1" applyAlignment="1">
      <alignment horizontal="center" vertical="center" wrapText="1"/>
    </xf>
    <xf numFmtId="0" fontId="13" fillId="0" borderId="23" xfId="0" applyFont="1" applyBorder="1" applyAlignment="1">
      <alignment horizontal="center" vertical="center"/>
    </xf>
    <xf numFmtId="0" fontId="23" fillId="23" borderId="24" xfId="0" applyFont="1" applyFill="1" applyBorder="1" applyAlignment="1">
      <alignment horizontal="center" vertical="center" wrapText="1"/>
    </xf>
    <xf numFmtId="0" fontId="23" fillId="22" borderId="24" xfId="0" applyFont="1" applyFill="1" applyBorder="1" applyAlignment="1">
      <alignment horizontal="center" vertical="center" wrapText="1"/>
    </xf>
    <xf numFmtId="0" fontId="11" fillId="22" borderId="24" xfId="0" applyFont="1" applyFill="1" applyBorder="1" applyAlignment="1">
      <alignment horizontal="center" vertical="center" wrapText="1"/>
    </xf>
    <xf numFmtId="0" fontId="11" fillId="23" borderId="24" xfId="0" applyFont="1" applyFill="1" applyBorder="1" applyAlignment="1">
      <alignment horizontal="center" vertical="center" wrapText="1"/>
    </xf>
    <xf numFmtId="0" fontId="11" fillId="23" borderId="42" xfId="0" applyFont="1" applyFill="1" applyBorder="1" applyAlignment="1">
      <alignment horizontal="justify" vertical="center" wrapText="1"/>
    </xf>
    <xf numFmtId="9" fontId="11" fillId="23" borderId="41" xfId="1" applyFont="1" applyFill="1" applyBorder="1" applyAlignment="1">
      <alignment horizontal="center" vertical="center"/>
    </xf>
    <xf numFmtId="0" fontId="11" fillId="23" borderId="24" xfId="0" applyFont="1" applyFill="1" applyBorder="1" applyAlignment="1">
      <alignment horizontal="justify" vertical="center" wrapText="1"/>
    </xf>
    <xf numFmtId="0" fontId="12" fillId="17" borderId="65" xfId="0" applyFont="1" applyFill="1" applyBorder="1" applyAlignment="1">
      <alignment horizontal="center" vertical="center" wrapText="1"/>
    </xf>
    <xf numFmtId="9" fontId="29" fillId="16" borderId="66" xfId="0" applyNumberFormat="1" applyFont="1" applyFill="1" applyBorder="1" applyAlignment="1">
      <alignment horizontal="center" vertical="center"/>
    </xf>
    <xf numFmtId="0" fontId="11" fillId="24" borderId="24" xfId="0" applyFont="1" applyFill="1" applyBorder="1" applyAlignment="1">
      <alignment horizontal="justify" vertical="center" wrapText="1"/>
    </xf>
    <xf numFmtId="0" fontId="18" fillId="0" borderId="24" xfId="0" applyFont="1" applyBorder="1" applyAlignment="1">
      <alignment vertical="center" wrapText="1"/>
    </xf>
    <xf numFmtId="0" fontId="25" fillId="4" borderId="24" xfId="0" applyFont="1" applyFill="1" applyBorder="1" applyAlignment="1">
      <alignment vertical="center" wrapText="1"/>
    </xf>
    <xf numFmtId="9" fontId="11" fillId="0" borderId="67" xfId="0" applyNumberFormat="1" applyFont="1" applyBorder="1" applyAlignment="1">
      <alignment horizontal="center" vertical="center"/>
    </xf>
    <xf numFmtId="0" fontId="11" fillId="0" borderId="68" xfId="0" applyFont="1" applyBorder="1" applyAlignment="1">
      <alignment horizontal="left" vertical="center" wrapText="1"/>
    </xf>
    <xf numFmtId="0" fontId="11" fillId="4" borderId="8" xfId="0" applyFont="1" applyFill="1" applyBorder="1" applyAlignment="1">
      <alignment horizontal="left" vertical="center" wrapText="1"/>
    </xf>
    <xf numFmtId="0" fontId="11" fillId="0" borderId="69" xfId="0" applyFont="1" applyBorder="1" applyAlignment="1">
      <alignment horizontal="left" vertical="center" wrapText="1"/>
    </xf>
    <xf numFmtId="9" fontId="11" fillId="4" borderId="69" xfId="0" applyNumberFormat="1" applyFont="1" applyFill="1" applyBorder="1" applyAlignment="1">
      <alignment horizontal="center" vertical="center"/>
    </xf>
    <xf numFmtId="0" fontId="11" fillId="4" borderId="69" xfId="0" applyFont="1" applyFill="1" applyBorder="1" applyAlignment="1">
      <alignment horizontal="left" vertical="center" wrapText="1"/>
    </xf>
    <xf numFmtId="0" fontId="11" fillId="0" borderId="70" xfId="0" applyFont="1" applyBorder="1" applyAlignment="1">
      <alignment horizontal="left" vertical="center" wrapText="1"/>
    </xf>
    <xf numFmtId="0" fontId="11" fillId="0" borderId="23" xfId="0" applyFont="1" applyBorder="1" applyAlignment="1">
      <alignment horizontal="left" vertical="center" wrapText="1"/>
    </xf>
    <xf numFmtId="0" fontId="13" fillId="0" borderId="23" xfId="0" applyFont="1" applyBorder="1"/>
    <xf numFmtId="0" fontId="12" fillId="2" borderId="23"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2" fillId="9" borderId="23" xfId="0" applyFont="1" applyFill="1" applyBorder="1"/>
    <xf numFmtId="0" fontId="33" fillId="9" borderId="23" xfId="0" applyFont="1" applyFill="1" applyBorder="1" applyAlignment="1"/>
    <xf numFmtId="0" fontId="11" fillId="4" borderId="23" xfId="0" applyFont="1" applyFill="1" applyBorder="1" applyAlignment="1">
      <alignment horizontal="left" vertical="center" wrapText="1"/>
    </xf>
    <xf numFmtId="0" fontId="13" fillId="0" borderId="23" xfId="0" applyFont="1" applyBorder="1" applyAlignment="1">
      <alignment vertical="center"/>
    </xf>
    <xf numFmtId="0" fontId="12" fillId="5" borderId="23" xfId="0" applyFont="1" applyFill="1" applyBorder="1" applyAlignment="1">
      <alignment horizontal="left" vertical="center" wrapText="1"/>
    </xf>
    <xf numFmtId="164" fontId="11" fillId="0" borderId="23" xfId="0" applyNumberFormat="1" applyFont="1" applyBorder="1" applyAlignment="1">
      <alignment horizontal="left" vertical="center" wrapText="1"/>
    </xf>
    <xf numFmtId="167" fontId="11" fillId="0" borderId="23" xfId="0" applyNumberFormat="1" applyFont="1" applyBorder="1" applyAlignment="1">
      <alignment horizontal="left" vertical="center" wrapText="1"/>
    </xf>
    <xf numFmtId="167" fontId="13" fillId="0" borderId="23" xfId="0" applyNumberFormat="1" applyFont="1" applyBorder="1"/>
    <xf numFmtId="164" fontId="12" fillId="0" borderId="23" xfId="0" applyNumberFormat="1" applyFont="1" applyBorder="1" applyAlignment="1">
      <alignment horizontal="left" vertical="center" wrapText="1"/>
    </xf>
    <xf numFmtId="164" fontId="11" fillId="23" borderId="23" xfId="0" applyNumberFormat="1" applyFont="1" applyFill="1" applyBorder="1" applyAlignment="1">
      <alignment horizontal="justify" vertical="center" wrapText="1"/>
    </xf>
    <xf numFmtId="164" fontId="12" fillId="21" borderId="25" xfId="0" applyNumberFormat="1" applyFont="1" applyFill="1" applyBorder="1" applyAlignment="1">
      <alignment horizontal="center" vertical="center" wrapText="1"/>
    </xf>
    <xf numFmtId="164" fontId="12" fillId="21" borderId="61" xfId="0" applyNumberFormat="1" applyFont="1" applyFill="1" applyBorder="1" applyAlignment="1">
      <alignment horizontal="center" vertical="center" wrapText="1"/>
    </xf>
    <xf numFmtId="0" fontId="12" fillId="5" borderId="62" xfId="0" applyFont="1" applyFill="1" applyBorder="1" applyAlignment="1">
      <alignment horizontal="left" vertical="center" wrapText="1"/>
    </xf>
    <xf numFmtId="0" fontId="12" fillId="5" borderId="64" xfId="0" applyFont="1" applyFill="1" applyBorder="1" applyAlignment="1">
      <alignment horizontal="left" vertical="center" wrapText="1"/>
    </xf>
    <xf numFmtId="0" fontId="12" fillId="5" borderId="63" xfId="0" applyFont="1" applyFill="1" applyBorder="1" applyAlignment="1">
      <alignment horizontal="left" vertical="center" wrapText="1"/>
    </xf>
    <xf numFmtId="164" fontId="11" fillId="0" borderId="25" xfId="0" applyNumberFormat="1" applyFont="1" applyBorder="1" applyAlignment="1">
      <alignment horizontal="center" vertical="center" wrapText="1"/>
    </xf>
    <xf numFmtId="164" fontId="11" fillId="0" borderId="61" xfId="0" applyNumberFormat="1" applyFont="1" applyBorder="1" applyAlignment="1">
      <alignment horizontal="center" vertical="center" wrapText="1"/>
    </xf>
    <xf numFmtId="0" fontId="28" fillId="0" borderId="50" xfId="0" applyFont="1" applyBorder="1" applyAlignment="1">
      <alignment horizontal="justify" vertical="center"/>
    </xf>
    <xf numFmtId="0" fontId="0" fillId="0" borderId="50" xfId="0" applyFont="1" applyBorder="1" applyAlignment="1">
      <alignment horizontal="justify" vertical="center"/>
    </xf>
    <xf numFmtId="0" fontId="0" fillId="0" borderId="51" xfId="0" applyFont="1" applyBorder="1" applyAlignment="1">
      <alignment horizontal="justify" vertical="center"/>
    </xf>
    <xf numFmtId="0" fontId="0" fillId="0" borderId="23" xfId="0" applyFont="1" applyBorder="1" applyAlignment="1">
      <alignment horizontal="justify" vertical="center"/>
    </xf>
    <xf numFmtId="0" fontId="0" fillId="0" borderId="46" xfId="0" applyFont="1" applyBorder="1" applyAlignment="1">
      <alignment horizontal="justify" vertical="center"/>
    </xf>
    <xf numFmtId="0" fontId="0" fillId="0" borderId="47" xfId="0" applyFont="1" applyBorder="1" applyAlignment="1">
      <alignment horizontal="justify" vertical="center"/>
    </xf>
    <xf numFmtId="0" fontId="0" fillId="0" borderId="48" xfId="0" applyFont="1" applyBorder="1" applyAlignment="1">
      <alignment horizontal="justify" vertical="center"/>
    </xf>
    <xf numFmtId="0" fontId="30" fillId="16" borderId="49" xfId="0" applyFont="1" applyFill="1" applyBorder="1" applyAlignment="1">
      <alignment horizontal="center" vertical="center" wrapText="1"/>
    </xf>
    <xf numFmtId="0" fontId="30" fillId="16" borderId="50" xfId="0" applyFont="1" applyFill="1" applyBorder="1" applyAlignment="1">
      <alignment horizontal="center" vertical="center" wrapText="1"/>
    </xf>
    <xf numFmtId="0" fontId="30" fillId="16" borderId="52" xfId="0" applyFont="1" applyFill="1" applyBorder="1" applyAlignment="1">
      <alignment horizontal="center" vertical="center" wrapText="1"/>
    </xf>
    <xf numFmtId="0" fontId="30" fillId="16" borderId="23" xfId="0" applyFont="1" applyFill="1" applyBorder="1" applyAlignment="1">
      <alignment horizontal="center" vertical="center" wrapText="1"/>
    </xf>
    <xf numFmtId="0" fontId="30" fillId="16" borderId="53" xfId="0" applyFont="1" applyFill="1" applyBorder="1" applyAlignment="1">
      <alignment horizontal="center" vertical="center" wrapText="1"/>
    </xf>
    <xf numFmtId="0" fontId="30" fillId="16" borderId="47" xfId="0" applyFont="1" applyFill="1" applyBorder="1" applyAlignment="1">
      <alignment horizontal="center" vertical="center" wrapText="1"/>
    </xf>
    <xf numFmtId="0" fontId="27" fillId="0" borderId="50" xfId="0" applyFont="1" applyBorder="1" applyAlignment="1">
      <alignment horizontal="justify" vertical="center"/>
    </xf>
    <xf numFmtId="0" fontId="13" fillId="10" borderId="35" xfId="0" applyFont="1" applyFill="1" applyBorder="1" applyAlignment="1">
      <alignment horizontal="center" vertical="center" wrapText="1"/>
    </xf>
    <xf numFmtId="0" fontId="13" fillId="10" borderId="36" xfId="0" applyFont="1" applyFill="1" applyBorder="1" applyAlignment="1">
      <alignment horizontal="center" vertical="center" wrapText="1"/>
    </xf>
    <xf numFmtId="0" fontId="13" fillId="10" borderId="37" xfId="0" applyFont="1" applyFill="1" applyBorder="1" applyAlignment="1">
      <alignment horizontal="center" vertical="center" wrapText="1"/>
    </xf>
    <xf numFmtId="0" fontId="26" fillId="8" borderId="29"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6" fillId="8" borderId="32" xfId="0" applyFont="1" applyFill="1" applyBorder="1" applyAlignment="1">
      <alignment horizontal="center" vertical="center" wrapText="1"/>
    </xf>
    <xf numFmtId="0" fontId="26" fillId="8" borderId="33" xfId="0" applyFont="1" applyFill="1" applyBorder="1" applyAlignment="1">
      <alignment horizontal="center" vertical="center" wrapText="1"/>
    </xf>
    <xf numFmtId="0" fontId="26" fillId="8" borderId="34" xfId="0" applyFont="1" applyFill="1" applyBorder="1" applyAlignment="1">
      <alignment horizontal="center" vertical="center" wrapText="1"/>
    </xf>
    <xf numFmtId="0" fontId="31" fillId="8" borderId="29" xfId="0" applyFont="1" applyFill="1" applyBorder="1" applyAlignment="1">
      <alignment horizontal="center" vertical="center" wrapText="1"/>
    </xf>
    <xf numFmtId="0" fontId="31" fillId="8" borderId="30" xfId="0" applyFont="1" applyFill="1" applyBorder="1" applyAlignment="1">
      <alignment horizontal="center" vertical="center" wrapText="1"/>
    </xf>
    <xf numFmtId="0" fontId="31" fillId="8" borderId="31" xfId="0" applyFont="1" applyFill="1" applyBorder="1" applyAlignment="1">
      <alignment horizontal="center" vertical="center" wrapText="1"/>
    </xf>
    <xf numFmtId="0" fontId="31" fillId="8" borderId="44"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45" xfId="0" applyFont="1" applyFill="1" applyBorder="1" applyAlignment="1">
      <alignment horizontal="center" vertical="center" wrapText="1"/>
    </xf>
    <xf numFmtId="0" fontId="13" fillId="10" borderId="38" xfId="0" applyFont="1" applyFill="1" applyBorder="1" applyAlignment="1">
      <alignment horizontal="center" vertical="center" wrapText="1"/>
    </xf>
    <xf numFmtId="0" fontId="13" fillId="10" borderId="27" xfId="0" applyFont="1" applyFill="1" applyBorder="1" applyAlignment="1">
      <alignment horizontal="center" vertical="center" wrapText="1"/>
    </xf>
    <xf numFmtId="0" fontId="13" fillId="10" borderId="28" xfId="0" applyFont="1" applyFill="1" applyBorder="1" applyAlignment="1">
      <alignment horizontal="center" vertical="center" wrapText="1"/>
    </xf>
    <xf numFmtId="0" fontId="16" fillId="14" borderId="24" xfId="0" applyFont="1" applyFill="1" applyBorder="1" applyAlignment="1">
      <alignment horizontal="center" vertical="center" wrapText="1"/>
    </xf>
    <xf numFmtId="0" fontId="16" fillId="14" borderId="39" xfId="0" applyFont="1" applyFill="1" applyBorder="1" applyAlignment="1">
      <alignment horizontal="center" vertical="center" wrapText="1"/>
    </xf>
    <xf numFmtId="0" fontId="16" fillId="2" borderId="24" xfId="0" applyFont="1" applyFill="1" applyBorder="1" applyAlignment="1">
      <alignment vertical="center"/>
    </xf>
    <xf numFmtId="0" fontId="13" fillId="0" borderId="24" xfId="0" applyFont="1" applyBorder="1"/>
    <xf numFmtId="0" fontId="12" fillId="4" borderId="24" xfId="0" applyFont="1" applyFill="1" applyBorder="1" applyAlignment="1">
      <alignment horizontal="center" vertical="center" wrapText="1"/>
    </xf>
    <xf numFmtId="0" fontId="12" fillId="0" borderId="24" xfId="0" applyFont="1" applyBorder="1" applyAlignment="1">
      <alignment horizontal="center" vertical="center" wrapText="1"/>
    </xf>
    <xf numFmtId="0" fontId="17" fillId="3" borderId="24" xfId="0" applyFont="1" applyFill="1" applyBorder="1" applyAlignment="1">
      <alignment horizontal="center" vertical="center"/>
    </xf>
    <xf numFmtId="0" fontId="17" fillId="3" borderId="26" xfId="0" applyFont="1" applyFill="1" applyBorder="1" applyAlignment="1">
      <alignment horizontal="center" vertical="center" wrapText="1"/>
    </xf>
    <xf numFmtId="0" fontId="26" fillId="15" borderId="29" xfId="0" applyFont="1" applyFill="1" applyBorder="1" applyAlignment="1">
      <alignment horizontal="center" vertical="center" wrapText="1"/>
    </xf>
    <xf numFmtId="0" fontId="26" fillId="15" borderId="30"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26" fillId="15" borderId="32" xfId="0" applyFont="1" applyFill="1" applyBorder="1" applyAlignment="1">
      <alignment horizontal="center" vertical="center" wrapText="1"/>
    </xf>
    <xf numFmtId="0" fontId="26" fillId="15" borderId="33" xfId="0" applyFont="1" applyFill="1" applyBorder="1" applyAlignment="1">
      <alignment horizontal="center" vertical="center" wrapText="1"/>
    </xf>
    <xf numFmtId="0" fontId="26" fillId="15" borderId="34" xfId="0" applyFont="1" applyFill="1" applyBorder="1" applyAlignment="1">
      <alignment horizontal="center" vertical="center" wrapText="1"/>
    </xf>
    <xf numFmtId="0" fontId="26" fillId="15" borderId="44" xfId="0" applyFont="1" applyFill="1" applyBorder="1" applyAlignment="1">
      <alignment horizontal="center" vertical="center" wrapText="1"/>
    </xf>
    <xf numFmtId="0" fontId="26" fillId="15" borderId="20" xfId="0" applyFont="1" applyFill="1" applyBorder="1" applyAlignment="1">
      <alignment horizontal="center" vertical="center" wrapText="1"/>
    </xf>
    <xf numFmtId="0" fontId="26" fillId="15" borderId="45"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6" xfId="0" applyFont="1" applyFill="1" applyBorder="1" applyAlignment="1">
      <alignment horizontal="center" vertical="center"/>
    </xf>
    <xf numFmtId="0" fontId="17" fillId="2" borderId="24" xfId="0" applyFont="1" applyFill="1" applyBorder="1" applyAlignment="1">
      <alignment horizontal="center" vertical="center"/>
    </xf>
    <xf numFmtId="0" fontId="5" fillId="3" borderId="11" xfId="0" applyFont="1" applyFill="1" applyBorder="1" applyAlignment="1">
      <alignment horizontal="center" vertical="center" wrapText="1"/>
    </xf>
    <xf numFmtId="0" fontId="1" fillId="0" borderId="12" xfId="0" applyFont="1" applyBorder="1"/>
    <xf numFmtId="0" fontId="1" fillId="0" borderId="13" xfId="0" applyFont="1" applyBorder="1"/>
    <xf numFmtId="0" fontId="1" fillId="0" borderId="14" xfId="0" applyFont="1" applyBorder="1"/>
    <xf numFmtId="0" fontId="6" fillId="3" borderId="15" xfId="0" applyFont="1" applyFill="1" applyBorder="1" applyAlignment="1">
      <alignment horizontal="center" vertical="center" wrapText="1"/>
    </xf>
    <xf numFmtId="0" fontId="1" fillId="0" borderId="16" xfId="0" applyFont="1" applyBorder="1"/>
    <xf numFmtId="0" fontId="1" fillId="0" borderId="17" xfId="0" applyFont="1" applyBorder="1"/>
    <xf numFmtId="0" fontId="23" fillId="0" borderId="24" xfId="0" applyFont="1" applyBorder="1" applyAlignment="1">
      <alignment horizontal="center" vertical="center" wrapText="1"/>
    </xf>
    <xf numFmtId="0" fontId="22" fillId="0" borderId="24" xfId="0" applyFont="1" applyBorder="1" applyAlignment="1">
      <alignment horizontal="center" vertical="center" wrapText="1"/>
    </xf>
    <xf numFmtId="0" fontId="17" fillId="2" borderId="24"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2" fillId="0" borderId="2" xfId="0" applyFont="1" applyBorder="1" applyAlignment="1">
      <alignment horizontal="center" vertical="center" wrapText="1"/>
    </xf>
    <xf numFmtId="0" fontId="13" fillId="0" borderId="7" xfId="0" applyFont="1" applyBorder="1"/>
    <xf numFmtId="0" fontId="13" fillId="0" borderId="5" xfId="0" applyFont="1" applyBorder="1"/>
    <xf numFmtId="0" fontId="17" fillId="2" borderId="1" xfId="0" applyFont="1" applyFill="1" applyBorder="1" applyAlignment="1">
      <alignment horizontal="center" vertical="center" wrapText="1"/>
    </xf>
    <xf numFmtId="0" fontId="13" fillId="0" borderId="3" xfId="0" applyFont="1" applyBorder="1"/>
    <xf numFmtId="0" fontId="17" fillId="3" borderId="25" xfId="0" applyFont="1" applyFill="1" applyBorder="1" applyAlignment="1">
      <alignment horizontal="center" vertical="center"/>
    </xf>
    <xf numFmtId="0" fontId="26" fillId="15" borderId="7" xfId="0" applyFont="1" applyFill="1" applyBorder="1" applyAlignment="1">
      <alignment horizontal="center" vertical="center" wrapText="1"/>
    </xf>
    <xf numFmtId="0" fontId="26" fillId="15" borderId="60" xfId="0" applyFont="1" applyFill="1" applyBorder="1" applyAlignment="1">
      <alignment horizontal="center" vertical="center" wrapText="1"/>
    </xf>
    <xf numFmtId="0" fontId="11" fillId="0" borderId="2" xfId="0" applyFont="1" applyBorder="1" applyAlignment="1">
      <alignment horizontal="center" vertical="center" wrapText="1"/>
    </xf>
    <xf numFmtId="0" fontId="31" fillId="15" borderId="29" xfId="0" applyFont="1" applyFill="1" applyBorder="1" applyAlignment="1">
      <alignment horizontal="center" vertical="center" wrapText="1"/>
    </xf>
    <xf numFmtId="0" fontId="31" fillId="15" borderId="30" xfId="0" applyFont="1" applyFill="1" applyBorder="1" applyAlignment="1">
      <alignment horizontal="center" vertical="center" wrapText="1"/>
    </xf>
    <xf numFmtId="0" fontId="31" fillId="15" borderId="31" xfId="0" applyFont="1" applyFill="1" applyBorder="1" applyAlignment="1">
      <alignment horizontal="center" vertical="center" wrapText="1"/>
    </xf>
    <xf numFmtId="0" fontId="31" fillId="15" borderId="44" xfId="0" applyFont="1" applyFill="1" applyBorder="1" applyAlignment="1">
      <alignment horizontal="center" vertical="center" wrapText="1"/>
    </xf>
    <xf numFmtId="0" fontId="31" fillId="15" borderId="20" xfId="0" applyFont="1" applyFill="1" applyBorder="1" applyAlignment="1">
      <alignment horizontal="center" vertical="center" wrapText="1"/>
    </xf>
    <xf numFmtId="0" fontId="31" fillId="15" borderId="45" xfId="0" applyFont="1" applyFill="1" applyBorder="1" applyAlignment="1">
      <alignment horizontal="center" vertical="center" wrapText="1"/>
    </xf>
    <xf numFmtId="0" fontId="15" fillId="3" borderId="24" xfId="0" applyFont="1" applyFill="1" applyBorder="1" applyAlignment="1">
      <alignment horizontal="center" vertical="center"/>
    </xf>
    <xf numFmtId="0" fontId="22" fillId="4" borderId="24" xfId="0" applyFont="1" applyFill="1" applyBorder="1" applyAlignment="1">
      <alignment horizontal="center" vertical="center" wrapText="1"/>
    </xf>
    <xf numFmtId="0" fontId="11" fillId="4" borderId="55" xfId="0" applyFont="1" applyFill="1" applyBorder="1" applyAlignment="1">
      <alignment horizontal="justify" vertical="center" wrapText="1"/>
    </xf>
    <xf numFmtId="0" fontId="11" fillId="4" borderId="56" xfId="0" applyFont="1" applyFill="1" applyBorder="1" applyAlignment="1">
      <alignment horizontal="justify" vertical="center" wrapText="1"/>
    </xf>
    <xf numFmtId="9" fontId="11" fillId="0" borderId="55" xfId="0" applyNumberFormat="1" applyFont="1" applyBorder="1" applyAlignment="1">
      <alignment horizontal="center" vertical="center"/>
    </xf>
    <xf numFmtId="9" fontId="11" fillId="0" borderId="56" xfId="0" applyNumberFormat="1" applyFont="1" applyBorder="1" applyAlignment="1">
      <alignment horizontal="center" vertical="center"/>
    </xf>
    <xf numFmtId="0" fontId="11" fillId="4" borderId="57" xfId="0" applyFont="1" applyFill="1" applyBorder="1" applyAlignment="1">
      <alignment horizontal="justify" vertical="center" wrapText="1"/>
    </xf>
    <xf numFmtId="0" fontId="11" fillId="4" borderId="59" xfId="0" applyFont="1" applyFill="1" applyBorder="1" applyAlignment="1">
      <alignment horizontal="justify" vertical="center" wrapText="1"/>
    </xf>
    <xf numFmtId="9" fontId="11" fillId="0" borderId="54" xfId="0" applyNumberFormat="1" applyFont="1" applyBorder="1" applyAlignment="1">
      <alignment horizontal="center" vertical="center"/>
    </xf>
    <xf numFmtId="9" fontId="11" fillId="0" borderId="58" xfId="0" applyNumberFormat="1" applyFont="1" applyBorder="1" applyAlignment="1">
      <alignment horizontal="center" vertical="center"/>
    </xf>
    <xf numFmtId="0" fontId="11" fillId="4" borderId="24" xfId="0" applyFont="1" applyFill="1" applyBorder="1" applyAlignment="1">
      <alignment horizontal="left" vertical="center" wrapText="1"/>
    </xf>
    <xf numFmtId="0" fontId="11" fillId="0" borderId="26" xfId="0" applyFont="1" applyBorder="1" applyAlignment="1">
      <alignment horizontal="center" vertical="center" wrapText="1"/>
    </xf>
    <xf numFmtId="0" fontId="13" fillId="0" borderId="26" xfId="0" applyFont="1" applyBorder="1"/>
    <xf numFmtId="0" fontId="26" fillId="15" borderId="29" xfId="0" applyFont="1" applyFill="1" applyBorder="1" applyAlignment="1">
      <alignment horizontal="center" vertical="center"/>
    </xf>
    <xf numFmtId="0" fontId="26" fillId="15" borderId="30" xfId="0" applyFont="1" applyFill="1" applyBorder="1" applyAlignment="1">
      <alignment horizontal="center" vertical="center"/>
    </xf>
    <xf numFmtId="0" fontId="26" fillId="15" borderId="31" xfId="0" applyFont="1" applyFill="1" applyBorder="1" applyAlignment="1">
      <alignment horizontal="center" vertical="center"/>
    </xf>
    <xf numFmtId="0" fontId="26" fillId="15" borderId="44" xfId="0" applyFont="1" applyFill="1" applyBorder="1" applyAlignment="1">
      <alignment horizontal="center" vertical="center"/>
    </xf>
    <xf numFmtId="0" fontId="26" fillId="15" borderId="20" xfId="0" applyFont="1" applyFill="1" applyBorder="1" applyAlignment="1">
      <alignment horizontal="center" vertical="center"/>
    </xf>
    <xf numFmtId="0" fontId="26" fillId="15" borderId="45" xfId="0" applyFont="1" applyFill="1" applyBorder="1" applyAlignment="1">
      <alignment horizontal="center" vertical="center"/>
    </xf>
    <xf numFmtId="0" fontId="37" fillId="18" borderId="49" xfId="2" applyFont="1" applyFill="1" applyBorder="1" applyAlignment="1">
      <alignment horizontal="center" vertical="center" wrapText="1"/>
    </xf>
    <xf numFmtId="0" fontId="37" fillId="18" borderId="50" xfId="2" applyFont="1" applyFill="1" applyBorder="1" applyAlignment="1">
      <alignment horizontal="center" vertical="center" wrapText="1"/>
    </xf>
    <xf numFmtId="0" fontId="37" fillId="18" borderId="51" xfId="2" applyFont="1" applyFill="1" applyBorder="1" applyAlignment="1">
      <alignment horizontal="center" vertical="center" wrapText="1"/>
    </xf>
    <xf numFmtId="0" fontId="37" fillId="18" borderId="52" xfId="2" applyFont="1" applyFill="1" applyBorder="1" applyAlignment="1">
      <alignment horizontal="center" vertical="center" wrapText="1"/>
    </xf>
    <xf numFmtId="0" fontId="37" fillId="18" borderId="23" xfId="2" applyFont="1" applyFill="1" applyBorder="1" applyAlignment="1">
      <alignment horizontal="center" vertical="center" wrapText="1"/>
    </xf>
    <xf numFmtId="0" fontId="37" fillId="18" borderId="46" xfId="2" applyFont="1" applyFill="1" applyBorder="1" applyAlignment="1">
      <alignment horizontal="center" vertical="center" wrapText="1"/>
    </xf>
    <xf numFmtId="0" fontId="35" fillId="3" borderId="23" xfId="2" applyFont="1" applyFill="1" applyBorder="1" applyAlignment="1">
      <alignment horizontal="center" vertical="center" wrapText="1"/>
    </xf>
    <xf numFmtId="0" fontId="35" fillId="3" borderId="46" xfId="2" applyFont="1" applyFill="1" applyBorder="1" applyAlignment="1">
      <alignment horizontal="center" vertical="center" wrapText="1"/>
    </xf>
  </cellXfs>
  <cellStyles count="4">
    <cellStyle name="Normal" xfId="0" builtinId="0"/>
    <cellStyle name="Normal 2" xfId="2"/>
    <cellStyle name="Porcentaje" xfId="1" builtinId="5"/>
    <cellStyle name="Porcentaje 2" xfId="3"/>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s-CO" sz="1600" b="1"/>
              <a:t>AVANCE CONSOLIDADO DEL PLAN ANTICORRUPCIÓN Y DE ATENCIÓN AL CIUDADANO</a:t>
            </a:r>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1331861137735081E-2"/>
          <c:y val="0.2569166909691844"/>
          <c:w val="0.9773362777245298"/>
          <c:h val="0.63588120929328273"/>
        </c:manualLayout>
      </c:layout>
      <c:bar3DChart>
        <c:barDir val="col"/>
        <c:grouping val="clustered"/>
        <c:varyColors val="0"/>
        <c:ser>
          <c:idx val="0"/>
          <c:order val="0"/>
          <c:tx>
            <c:strRef>
              <c:f>'Seguimiento Consolidado'!$A$5</c:f>
              <c:strCache>
                <c:ptCount val="1"/>
                <c:pt idx="0">
                  <c:v>COMPONENTE 1: GESTIÓN DEL RIESGO DE CORRUPCIÓN</c:v>
                </c:pt>
              </c:strCache>
            </c:strRef>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Consolidado'!$B$5:$G$5</c:f>
              <c:numCache>
                <c:formatCode>0%</c:formatCode>
                <c:ptCount val="6"/>
                <c:pt idx="0">
                  <c:v>0.45374999999999999</c:v>
                </c:pt>
                <c:pt idx="1">
                  <c:v>0.44750000000000001</c:v>
                </c:pt>
                <c:pt idx="2">
                  <c:v>0.54</c:v>
                </c:pt>
                <c:pt idx="3">
                  <c:v>0.54</c:v>
                </c:pt>
                <c:pt idx="4">
                  <c:v>0</c:v>
                </c:pt>
                <c:pt idx="5">
                  <c:v>0</c:v>
                </c:pt>
              </c:numCache>
            </c:numRef>
          </c:val>
          <c:extLst xmlns:c16r2="http://schemas.microsoft.com/office/drawing/2015/06/chart">
            <c:ext xmlns:c16="http://schemas.microsoft.com/office/drawing/2014/chart" uri="{C3380CC4-5D6E-409C-BE32-E72D297353CC}">
              <c16:uniqueId val="{00000000-72BB-4BD1-9EB0-932FBD335F0E}"/>
            </c:ext>
          </c:extLst>
        </c:ser>
        <c:ser>
          <c:idx val="1"/>
          <c:order val="1"/>
          <c:tx>
            <c:strRef>
              <c:f>'Seguimiento Consolidado'!$A$6</c:f>
              <c:strCache>
                <c:ptCount val="1"/>
                <c:pt idx="0">
                  <c:v>COMPONENTE 2: RACIONALIZACIÓN DE TRÁMITES </c:v>
                </c:pt>
              </c:strCache>
            </c:strRef>
          </c:tx>
          <c:spPr>
            <a:solidFill>
              <a:srgbClr val="FF0000"/>
            </a:solidFill>
            <a:ln>
              <a:noFill/>
            </a:ln>
            <a:effectLst/>
            <a:sp3d/>
          </c:spPr>
          <c:invertIfNegative val="0"/>
          <c:dLbls>
            <c:dLbl>
              <c:idx val="0"/>
              <c:layout>
                <c:manualLayout>
                  <c:x val="4.1206767773582023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BB-4BD1-9EB0-932FBD335F0E}"/>
                </c:ext>
                <c:ext xmlns:c15="http://schemas.microsoft.com/office/drawing/2012/chart" uri="{CE6537A1-D6FC-4f65-9D91-7224C49458BB}">
                  <c15:layout/>
                </c:ext>
              </c:extLst>
            </c:dLbl>
            <c:dLbl>
              <c:idx val="1"/>
              <c:layout>
                <c:manualLayout>
                  <c:x val="3.0905075830186587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BB-4BD1-9EB0-932FBD335F0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Consolidado'!$B$6:$G$6</c:f>
              <c:numCache>
                <c:formatCode>0%</c:formatCode>
                <c:ptCount val="6"/>
                <c:pt idx="0">
                  <c:v>0</c:v>
                </c:pt>
                <c:pt idx="1">
                  <c:v>0</c:v>
                </c:pt>
                <c:pt idx="2">
                  <c:v>0.23249999999999998</c:v>
                </c:pt>
                <c:pt idx="3">
                  <c:v>0.23249999999999998</c:v>
                </c:pt>
                <c:pt idx="4">
                  <c:v>0</c:v>
                </c:pt>
                <c:pt idx="5">
                  <c:v>0</c:v>
                </c:pt>
              </c:numCache>
            </c:numRef>
          </c:val>
          <c:extLst xmlns:c16r2="http://schemas.microsoft.com/office/drawing/2015/06/chart">
            <c:ext xmlns:c16="http://schemas.microsoft.com/office/drawing/2014/chart" uri="{C3380CC4-5D6E-409C-BE32-E72D297353CC}">
              <c16:uniqueId val="{00000003-72BB-4BD1-9EB0-932FBD335F0E}"/>
            </c:ext>
          </c:extLst>
        </c:ser>
        <c:ser>
          <c:idx val="2"/>
          <c:order val="2"/>
          <c:tx>
            <c:strRef>
              <c:f>'Seguimiento Consolidado'!$A$7</c:f>
              <c:strCache>
                <c:ptCount val="1"/>
                <c:pt idx="0">
                  <c:v>COMPONENTE 3: RENDICIÓN DE CUENTAS</c:v>
                </c:pt>
              </c:strCache>
            </c:strRef>
          </c:tx>
          <c:spPr>
            <a:solidFill>
              <a:srgbClr val="FFFF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Consolidado'!$B$7:$G$7</c:f>
              <c:numCache>
                <c:formatCode>0%</c:formatCode>
                <c:ptCount val="6"/>
                <c:pt idx="0">
                  <c:v>0.21769230769230768</c:v>
                </c:pt>
                <c:pt idx="1">
                  <c:v>0.15461538461538463</c:v>
                </c:pt>
                <c:pt idx="2">
                  <c:v>0.57046153846153846</c:v>
                </c:pt>
                <c:pt idx="3">
                  <c:v>0.55538461538461537</c:v>
                </c:pt>
                <c:pt idx="4">
                  <c:v>0</c:v>
                </c:pt>
                <c:pt idx="5">
                  <c:v>0</c:v>
                </c:pt>
              </c:numCache>
            </c:numRef>
          </c:val>
          <c:extLst xmlns:c16r2="http://schemas.microsoft.com/office/drawing/2015/06/chart">
            <c:ext xmlns:c16="http://schemas.microsoft.com/office/drawing/2014/chart" uri="{C3380CC4-5D6E-409C-BE32-E72D297353CC}">
              <c16:uniqueId val="{00000004-72BB-4BD1-9EB0-932FBD335F0E}"/>
            </c:ext>
          </c:extLst>
        </c:ser>
        <c:ser>
          <c:idx val="3"/>
          <c:order val="3"/>
          <c:tx>
            <c:strRef>
              <c:f>'Seguimiento Consolidado'!$A$8</c:f>
              <c:strCache>
                <c:ptCount val="1"/>
                <c:pt idx="0">
                  <c:v>COMPONENTE 4: ATENCIÓN AL CIUDADANO</c:v>
                </c:pt>
              </c:strCache>
            </c:strRef>
          </c:tx>
          <c:spPr>
            <a:solidFill>
              <a:srgbClr val="00B05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Consolidado'!$B$8:$G$8</c:f>
              <c:numCache>
                <c:formatCode>0%</c:formatCode>
                <c:ptCount val="6"/>
                <c:pt idx="0">
                  <c:v>0.49461538461538468</c:v>
                </c:pt>
                <c:pt idx="1">
                  <c:v>0.44717692307692314</c:v>
                </c:pt>
                <c:pt idx="2">
                  <c:v>0.716923076923077</c:v>
                </c:pt>
                <c:pt idx="3">
                  <c:v>0.716923076923077</c:v>
                </c:pt>
                <c:pt idx="4">
                  <c:v>0</c:v>
                </c:pt>
                <c:pt idx="5">
                  <c:v>0</c:v>
                </c:pt>
              </c:numCache>
            </c:numRef>
          </c:val>
          <c:extLst xmlns:c16r2="http://schemas.microsoft.com/office/drawing/2015/06/chart">
            <c:ext xmlns:c16="http://schemas.microsoft.com/office/drawing/2014/chart" uri="{C3380CC4-5D6E-409C-BE32-E72D297353CC}">
              <c16:uniqueId val="{00000005-72BB-4BD1-9EB0-932FBD335F0E}"/>
            </c:ext>
          </c:extLst>
        </c:ser>
        <c:ser>
          <c:idx val="4"/>
          <c:order val="4"/>
          <c:tx>
            <c:strRef>
              <c:f>'Seguimiento Consolidado'!$A$9</c:f>
              <c:strCache>
                <c:ptCount val="1"/>
                <c:pt idx="0">
                  <c:v>COMPONENTE 5: TRANSPARENCIA Y ACCESO A LA INFORMACIÓN  </c:v>
                </c:pt>
              </c:strCache>
            </c:strRef>
          </c:tx>
          <c:spPr>
            <a:solidFill>
              <a:srgbClr val="002060"/>
            </a:solidFill>
            <a:ln>
              <a:noFill/>
            </a:ln>
            <a:effectLst/>
            <a:sp3d/>
          </c:spPr>
          <c:invertIfNegative val="0"/>
          <c:dLbls>
            <c:dLbl>
              <c:idx val="0"/>
              <c:layout>
                <c:manualLayout>
                  <c:x val="5.1508459716977642E-3"/>
                  <c:y val="-1.48148148148148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BB-4BD1-9EB0-932FBD335F0E}"/>
                </c:ext>
                <c:ext xmlns:c15="http://schemas.microsoft.com/office/drawing/2012/chart" uri="{CE6537A1-D6FC-4f65-9D91-7224C49458BB}">
                  <c15:layout/>
                </c:ext>
              </c:extLst>
            </c:dLbl>
            <c:dLbl>
              <c:idx val="1"/>
              <c:layout>
                <c:manualLayout>
                  <c:x val="4.120676777358211E-3"/>
                  <c:y val="-4.938271604938361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BB-4BD1-9EB0-932FBD335F0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Consolidado'!$B$9:$G$9</c:f>
              <c:numCache>
                <c:formatCode>0%</c:formatCode>
                <c:ptCount val="6"/>
                <c:pt idx="0">
                  <c:v>0.23027500000000001</c:v>
                </c:pt>
                <c:pt idx="1">
                  <c:v>0.18333333333333335</c:v>
                </c:pt>
                <c:pt idx="2">
                  <c:v>0.56999999999999995</c:v>
                </c:pt>
                <c:pt idx="3">
                  <c:v>0.56416666666666671</c:v>
                </c:pt>
                <c:pt idx="4">
                  <c:v>0</c:v>
                </c:pt>
                <c:pt idx="5">
                  <c:v>0</c:v>
                </c:pt>
              </c:numCache>
            </c:numRef>
          </c:val>
          <c:extLst xmlns:c16r2="http://schemas.microsoft.com/office/drawing/2015/06/chart">
            <c:ext xmlns:c16="http://schemas.microsoft.com/office/drawing/2014/chart" uri="{C3380CC4-5D6E-409C-BE32-E72D297353CC}">
              <c16:uniqueId val="{00000008-72BB-4BD1-9EB0-932FBD335F0E}"/>
            </c:ext>
          </c:extLst>
        </c:ser>
        <c:ser>
          <c:idx val="5"/>
          <c:order val="5"/>
          <c:tx>
            <c:strRef>
              <c:f>'Seguimiento Consolidado'!$A$10</c:f>
              <c:strCache>
                <c:ptCount val="1"/>
                <c:pt idx="0">
                  <c:v>COMPONENTE 6: INICIATIVAS ADICIONALES </c:v>
                </c:pt>
              </c:strCache>
            </c:strRef>
          </c:tx>
          <c:spPr>
            <a:solidFill>
              <a:schemeClr val="accent6"/>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Consolidado'!$B$10:$G$10</c:f>
              <c:numCache>
                <c:formatCode>0%</c:formatCode>
                <c:ptCount val="6"/>
                <c:pt idx="0">
                  <c:v>0.27500000000000002</c:v>
                </c:pt>
                <c:pt idx="1">
                  <c:v>0.25</c:v>
                </c:pt>
                <c:pt idx="2">
                  <c:v>0.5</c:v>
                </c:pt>
                <c:pt idx="3">
                  <c:v>0.5</c:v>
                </c:pt>
                <c:pt idx="4">
                  <c:v>0</c:v>
                </c:pt>
                <c:pt idx="5">
                  <c:v>0</c:v>
                </c:pt>
              </c:numCache>
            </c:numRef>
          </c:val>
          <c:extLst xmlns:c16r2="http://schemas.microsoft.com/office/drawing/2015/06/chart">
            <c:ext xmlns:c16="http://schemas.microsoft.com/office/drawing/2014/chart" uri="{C3380CC4-5D6E-409C-BE32-E72D297353CC}">
              <c16:uniqueId val="{00000009-72BB-4BD1-9EB0-932FBD335F0E}"/>
            </c:ext>
          </c:extLst>
        </c:ser>
        <c:dLbls>
          <c:showLegendKey val="0"/>
          <c:showVal val="1"/>
          <c:showCatName val="0"/>
          <c:showSerName val="0"/>
          <c:showPercent val="0"/>
          <c:showBubbleSize val="0"/>
        </c:dLbls>
        <c:gapWidth val="150"/>
        <c:shape val="box"/>
        <c:axId val="-1868484816"/>
        <c:axId val="-1868477744"/>
        <c:axId val="0"/>
      </c:bar3DChart>
      <c:catAx>
        <c:axId val="-18684848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1868477744"/>
        <c:crosses val="autoZero"/>
        <c:auto val="1"/>
        <c:lblAlgn val="ctr"/>
        <c:lblOffset val="100"/>
        <c:noMultiLvlLbl val="0"/>
      </c:catAx>
      <c:valAx>
        <c:axId val="-1868477744"/>
        <c:scaling>
          <c:orientation val="minMax"/>
        </c:scaling>
        <c:delete val="1"/>
        <c:axPos val="l"/>
        <c:numFmt formatCode="0%" sourceLinked="1"/>
        <c:majorTickMark val="none"/>
        <c:minorTickMark val="none"/>
        <c:tickLblPos val="nextTo"/>
        <c:crossAx val="-1868484816"/>
        <c:crosses val="autoZero"/>
        <c:crossBetween val="between"/>
      </c:valAx>
      <c:spPr>
        <a:noFill/>
        <a:ln>
          <a:noFill/>
        </a:ln>
        <a:effectLst/>
      </c:spPr>
    </c:plotArea>
    <c:legend>
      <c:legendPos val="t"/>
      <c:layout>
        <c:manualLayout>
          <c:xMode val="edge"/>
          <c:yMode val="edge"/>
          <c:x val="5.7462350966152693E-3"/>
          <c:y val="0.10501234567901234"/>
          <c:w val="0.97875752128352367"/>
          <c:h val="0.121297171186934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none" baseline="0">
                <a:solidFill>
                  <a:schemeClr val="lt1">
                    <a:lumMod val="85000"/>
                  </a:schemeClr>
                </a:solidFill>
                <a:latin typeface="+mn-lt"/>
                <a:ea typeface="+mn-ea"/>
                <a:cs typeface="+mn-cs"/>
              </a:defRPr>
            </a:pPr>
            <a:r>
              <a:rPr lang="es-CO" sz="2400"/>
              <a:t>ANALISIS DEL PAAC 2021 - 1ER CUATRIMESTRE</a:t>
            </a:r>
          </a:p>
        </c:rich>
      </c:tx>
      <c:layout/>
      <c:overlay val="0"/>
      <c:spPr>
        <a:noFill/>
        <a:ln>
          <a:noFill/>
        </a:ln>
        <a:effectLst/>
      </c:spPr>
      <c:txPr>
        <a:bodyPr rot="0" spcFirstLastPara="1" vertOverflow="ellipsis" vert="horz" wrap="square" anchor="ctr" anchorCtr="1"/>
        <a:lstStyle/>
        <a:p>
          <a:pPr>
            <a:defRPr sz="2400" b="1" i="0" u="none" strike="noStrike" kern="1200" cap="none" baseline="0">
              <a:solidFill>
                <a:schemeClr val="lt1">
                  <a:lumMod val="85000"/>
                </a:schemeClr>
              </a:solidFill>
              <a:latin typeface="+mn-lt"/>
              <a:ea typeface="+mn-ea"/>
              <a:cs typeface="+mn-cs"/>
            </a:defRPr>
          </a:pPr>
          <a:endParaRPr lang="es-CO"/>
        </a:p>
      </c:txPr>
    </c:title>
    <c:autoTitleDeleted val="0"/>
    <c:plotArea>
      <c:layout/>
      <c:lineChart>
        <c:grouping val="standard"/>
        <c:varyColors val="0"/>
        <c:ser>
          <c:idx val="0"/>
          <c:order val="0"/>
          <c:tx>
            <c:strRef>
              <c:f>'Seguimiento Consolidado'!$B$3:$B$4</c:f>
              <c:strCache>
                <c:ptCount val="2"/>
                <c:pt idx="0">
                  <c:v>1ER CUATRIMESTRE</c:v>
                </c:pt>
                <c:pt idx="1">
                  <c:v>% DE AVANCE DE LOS PROCESOS</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dLbl>
              <c:idx val="0"/>
              <c:layout>
                <c:manualLayout>
                  <c:x val="-4.8535937561651185E-2"/>
                  <c:y val="4.86259837527503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E9-4D77-9F6B-86DABA2F02AA}"/>
                </c:ext>
                <c:ext xmlns:c15="http://schemas.microsoft.com/office/drawing/2012/chart" uri="{CE6537A1-D6FC-4f65-9D91-7224C49458BB}">
                  <c15:layout/>
                </c:ext>
              </c:extLst>
            </c:dLbl>
            <c:dLbl>
              <c:idx val="2"/>
              <c:layout>
                <c:manualLayout>
                  <c:x val="-4.0665244984086121E-2"/>
                  <c:y val="-5.43466877236620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E9-4D77-9F6B-86DABA2F02AA}"/>
                </c:ext>
                <c:ext xmlns:c15="http://schemas.microsoft.com/office/drawing/2012/chart" uri="{CE6537A1-D6FC-4f65-9D91-7224C49458BB}">
                  <c15:layout/>
                </c:ext>
              </c:extLst>
            </c:dLbl>
            <c:dLbl>
              <c:idx val="4"/>
              <c:layout>
                <c:manualLayout>
                  <c:x val="-4.0665244984086218E-2"/>
                  <c:y val="2.57431678691030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E9-4D77-9F6B-86DABA2F02AA}"/>
                </c:ext>
                <c:ext xmlns:c15="http://schemas.microsoft.com/office/drawing/2012/chart" uri="{CE6537A1-D6FC-4f65-9D91-7224C49458BB}">
                  <c15:layout/>
                </c:ext>
              </c:extLst>
            </c:dLbl>
            <c:dLbl>
              <c:idx val="5"/>
              <c:layout>
                <c:manualLayout>
                  <c:x val="-1.7053167251390954E-2"/>
                  <c:y val="-6.578809566548565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E9-4D77-9F6B-86DABA2F02A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7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Consolidado'!$B$5:$B$10</c:f>
              <c:numCache>
                <c:formatCode>0%</c:formatCode>
                <c:ptCount val="6"/>
                <c:pt idx="0">
                  <c:v>0.45374999999999999</c:v>
                </c:pt>
                <c:pt idx="1">
                  <c:v>0</c:v>
                </c:pt>
                <c:pt idx="2">
                  <c:v>0.21769230769230768</c:v>
                </c:pt>
                <c:pt idx="3">
                  <c:v>0.49461538461538468</c:v>
                </c:pt>
                <c:pt idx="4">
                  <c:v>0.23027500000000001</c:v>
                </c:pt>
                <c:pt idx="5">
                  <c:v>0.27500000000000002</c:v>
                </c:pt>
              </c:numCache>
            </c:numRef>
          </c:val>
          <c:smooth val="0"/>
          <c:extLst xmlns:c16r2="http://schemas.microsoft.com/office/drawing/2015/06/chart">
            <c:ext xmlns:c16="http://schemas.microsoft.com/office/drawing/2014/chart" uri="{C3380CC4-5D6E-409C-BE32-E72D297353CC}">
              <c16:uniqueId val="{00000004-4DE9-4D77-9F6B-86DABA2F02AA}"/>
            </c:ext>
          </c:extLst>
        </c:ser>
        <c:ser>
          <c:idx val="1"/>
          <c:order val="1"/>
          <c:tx>
            <c:strRef>
              <c:f>'Seguimiento Consolidado'!$C$3:$C$4</c:f>
              <c:strCache>
                <c:ptCount val="2"/>
                <c:pt idx="0">
                  <c:v>1ER CUATRIMESTRE</c:v>
                </c:pt>
                <c:pt idx="1">
                  <c:v>% DE AVANCE DE OCI</c:v>
                </c:pt>
              </c:strCache>
            </c:strRef>
          </c:tx>
          <c:spPr>
            <a:ln w="31750" cap="rnd">
              <a:solidFill>
                <a:srgbClr val="FFFF00"/>
              </a:solidFill>
            </a:ln>
            <a:effectLst>
              <a:glow rad="139700">
                <a:schemeClr val="accent2">
                  <a:satMod val="175000"/>
                  <a:alpha val="14000"/>
                </a:schemeClr>
              </a:glow>
            </a:effectLst>
          </c:spPr>
          <c:marker>
            <c:symbol val="circle"/>
            <c:size val="4"/>
            <c:spPr>
              <a:solidFill>
                <a:schemeClr val="bg1"/>
              </a:solidFill>
              <a:ln>
                <a:noFill/>
              </a:ln>
              <a:effectLst>
                <a:glow rad="63500">
                  <a:schemeClr val="accent2">
                    <a:satMod val="175000"/>
                    <a:alpha val="25000"/>
                  </a:schemeClr>
                </a:glow>
              </a:effectLst>
            </c:spPr>
          </c:marker>
          <c:dLbls>
            <c:dLbl>
              <c:idx val="3"/>
              <c:layout>
                <c:manualLayout>
                  <c:x val="-1.7053167251390954E-2"/>
                  <c:y val="6.86484476509415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E9-4D77-9F6B-86DABA2F02AA}"/>
                </c:ext>
                <c:ext xmlns:c15="http://schemas.microsoft.com/office/drawing/2012/chart" uri="{CE6537A1-D6FC-4f65-9D91-7224C49458BB}">
                  <c15:layout/>
                </c:ext>
              </c:extLst>
            </c:dLbl>
            <c:dLbl>
              <c:idx val="4"/>
              <c:layout>
                <c:manualLayout>
                  <c:x val="-6.5589104813042129E-3"/>
                  <c:y val="-6.86484476509415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E9-4D77-9F6B-86DABA2F02AA}"/>
                </c:ext>
                <c:ext xmlns:c15="http://schemas.microsoft.com/office/drawing/2012/chart" uri="{CE6537A1-D6FC-4f65-9D91-7224C49458BB}">
                  <c15:layout/>
                </c:ext>
              </c:extLst>
            </c:dLbl>
            <c:dLbl>
              <c:idx val="5"/>
              <c:layout>
                <c:manualLayout>
                  <c:x val="-1.0494256770086741E-2"/>
                  <c:y val="3.71845758109266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E9-4D77-9F6B-86DABA2F02A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7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Consolidado'!$C$5:$C$10</c:f>
              <c:numCache>
                <c:formatCode>0%</c:formatCode>
                <c:ptCount val="6"/>
                <c:pt idx="0">
                  <c:v>0.44750000000000001</c:v>
                </c:pt>
                <c:pt idx="1">
                  <c:v>0</c:v>
                </c:pt>
                <c:pt idx="2">
                  <c:v>0.15461538461538463</c:v>
                </c:pt>
                <c:pt idx="3">
                  <c:v>0.44717692307692314</c:v>
                </c:pt>
                <c:pt idx="4">
                  <c:v>0.18333333333333335</c:v>
                </c:pt>
                <c:pt idx="5">
                  <c:v>0.25</c:v>
                </c:pt>
              </c:numCache>
            </c:numRef>
          </c:val>
          <c:smooth val="0"/>
          <c:extLst xmlns:c16r2="http://schemas.microsoft.com/office/drawing/2015/06/chart">
            <c:ext xmlns:c16="http://schemas.microsoft.com/office/drawing/2014/chart" uri="{C3380CC4-5D6E-409C-BE32-E72D297353CC}">
              <c16:uniqueId val="{00000008-4DE9-4D77-9F6B-86DABA2F02AA}"/>
            </c:ext>
          </c:extLst>
        </c:ser>
        <c:dLbls>
          <c:showLegendKey val="0"/>
          <c:showVal val="0"/>
          <c:showCatName val="0"/>
          <c:showSerName val="0"/>
          <c:showPercent val="0"/>
          <c:showBubbleSize val="0"/>
        </c:dLbls>
        <c:marker val="1"/>
        <c:smooth val="0"/>
        <c:axId val="-1868486992"/>
        <c:axId val="-1868479920"/>
      </c:lineChart>
      <c:catAx>
        <c:axId val="-186848699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s-CO"/>
          </a:p>
        </c:txPr>
        <c:crossAx val="-1868479920"/>
        <c:crosses val="autoZero"/>
        <c:auto val="1"/>
        <c:lblAlgn val="ctr"/>
        <c:lblOffset val="100"/>
        <c:noMultiLvlLbl val="0"/>
      </c:catAx>
      <c:valAx>
        <c:axId val="-1868479920"/>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186848699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75000"/>
                </a:schemeClr>
              </a:solidFill>
              <a:latin typeface="+mn-lt"/>
              <a:ea typeface="+mn-ea"/>
              <a:cs typeface="+mn-cs"/>
            </a:defRPr>
          </a:pPr>
          <a:endParaRPr lang="es-CO"/>
        </a:p>
      </c:txPr>
    </c:legend>
    <c:plotVisOnly val="1"/>
    <c:dispBlanksAs val="zero"/>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none" baseline="0">
                <a:solidFill>
                  <a:schemeClr val="lt1">
                    <a:lumMod val="85000"/>
                  </a:schemeClr>
                </a:solidFill>
                <a:latin typeface="+mn-lt"/>
                <a:ea typeface="+mn-ea"/>
                <a:cs typeface="+mn-cs"/>
              </a:defRPr>
            </a:pPr>
            <a:r>
              <a:rPr lang="es-CO" sz="2400"/>
              <a:t>ANALISIS DEL PAAC 2021 - 2DO CUATRIMESTRE</a:t>
            </a:r>
          </a:p>
        </c:rich>
      </c:tx>
      <c:layout/>
      <c:overlay val="0"/>
      <c:spPr>
        <a:noFill/>
        <a:ln>
          <a:noFill/>
        </a:ln>
        <a:effectLst/>
      </c:spPr>
      <c:txPr>
        <a:bodyPr rot="0" spcFirstLastPara="1" vertOverflow="ellipsis" vert="horz" wrap="square" anchor="ctr" anchorCtr="1"/>
        <a:lstStyle/>
        <a:p>
          <a:pPr>
            <a:defRPr sz="2400" b="1" i="0" u="none" strike="noStrike" kern="1200" cap="none" baseline="0">
              <a:solidFill>
                <a:schemeClr val="lt1">
                  <a:lumMod val="85000"/>
                </a:schemeClr>
              </a:solidFill>
              <a:latin typeface="+mn-lt"/>
              <a:ea typeface="+mn-ea"/>
              <a:cs typeface="+mn-cs"/>
            </a:defRPr>
          </a:pPr>
          <a:endParaRPr lang="es-CO"/>
        </a:p>
      </c:txPr>
    </c:title>
    <c:autoTitleDeleted val="0"/>
    <c:plotArea>
      <c:layout/>
      <c:lineChart>
        <c:grouping val="standard"/>
        <c:varyColors val="0"/>
        <c:ser>
          <c:idx val="0"/>
          <c:order val="0"/>
          <c:tx>
            <c:strRef>
              <c:f>'Seguimiento Consolidado'!$D$3:$D$4</c:f>
              <c:strCache>
                <c:ptCount val="2"/>
                <c:pt idx="0">
                  <c:v>2DO CUATRIMESTRE</c:v>
                </c:pt>
                <c:pt idx="1">
                  <c:v>% DE AVANCE DE LOS PROCESOS</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dLbl>
              <c:idx val="0"/>
              <c:layout>
                <c:manualLayout>
                  <c:x val="-4.8535937561651185E-2"/>
                  <c:y val="4.86259837527503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2A1-4705-8E5F-D333CB030883}"/>
                </c:ext>
                <c:ext xmlns:c15="http://schemas.microsoft.com/office/drawing/2012/chart" uri="{CE6537A1-D6FC-4f65-9D91-7224C49458BB}">
                  <c15:layout/>
                </c:ext>
              </c:extLst>
            </c:dLbl>
            <c:dLbl>
              <c:idx val="2"/>
              <c:layout>
                <c:manualLayout>
                  <c:x val="-4.0665244984086121E-2"/>
                  <c:y val="-5.43466877236620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2A1-4705-8E5F-D333CB030883}"/>
                </c:ext>
                <c:ext xmlns:c15="http://schemas.microsoft.com/office/drawing/2012/chart" uri="{CE6537A1-D6FC-4f65-9D91-7224C49458BB}">
                  <c15:layout/>
                </c:ext>
              </c:extLst>
            </c:dLbl>
            <c:dLbl>
              <c:idx val="4"/>
              <c:layout>
                <c:manualLayout>
                  <c:x val="-4.0665244984086218E-2"/>
                  <c:y val="2.57431678691030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2A1-4705-8E5F-D333CB030883}"/>
                </c:ext>
                <c:ext xmlns:c15="http://schemas.microsoft.com/office/drawing/2012/chart" uri="{CE6537A1-D6FC-4f65-9D91-7224C49458BB}">
                  <c15:layout/>
                </c:ext>
              </c:extLst>
            </c:dLbl>
            <c:dLbl>
              <c:idx val="5"/>
              <c:layout>
                <c:manualLayout>
                  <c:x val="-1.7053167251390954E-2"/>
                  <c:y val="-6.578809566548565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2A1-4705-8E5F-D333CB0308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7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Consolidado'!$D$5:$D$10</c:f>
              <c:numCache>
                <c:formatCode>0%</c:formatCode>
                <c:ptCount val="6"/>
                <c:pt idx="0">
                  <c:v>0.54</c:v>
                </c:pt>
                <c:pt idx="1">
                  <c:v>0.23249999999999998</c:v>
                </c:pt>
                <c:pt idx="2">
                  <c:v>0.57046153846153846</c:v>
                </c:pt>
                <c:pt idx="3">
                  <c:v>0.716923076923077</c:v>
                </c:pt>
                <c:pt idx="4">
                  <c:v>0.56999999999999995</c:v>
                </c:pt>
                <c:pt idx="5">
                  <c:v>0.5</c:v>
                </c:pt>
              </c:numCache>
            </c:numRef>
          </c:val>
          <c:smooth val="0"/>
          <c:extLst xmlns:c16r2="http://schemas.microsoft.com/office/drawing/2015/06/chart">
            <c:ext xmlns:c16="http://schemas.microsoft.com/office/drawing/2014/chart" uri="{C3380CC4-5D6E-409C-BE32-E72D297353CC}">
              <c16:uniqueId val="{00000004-62A1-4705-8E5F-D333CB030883}"/>
            </c:ext>
          </c:extLst>
        </c:ser>
        <c:ser>
          <c:idx val="1"/>
          <c:order val="1"/>
          <c:tx>
            <c:strRef>
              <c:f>'Seguimiento Consolidado'!$E$3:$E$4</c:f>
              <c:strCache>
                <c:ptCount val="2"/>
                <c:pt idx="0">
                  <c:v>2DO CUATRIMESTRE</c:v>
                </c:pt>
                <c:pt idx="1">
                  <c:v>% DE AVANCE DE OCI</c:v>
                </c:pt>
              </c:strCache>
            </c:strRef>
          </c:tx>
          <c:spPr>
            <a:ln w="31750" cap="rnd">
              <a:solidFill>
                <a:srgbClr val="FFFF00"/>
              </a:solidFill>
            </a:ln>
            <a:effectLst>
              <a:glow rad="139700">
                <a:schemeClr val="accent2">
                  <a:satMod val="175000"/>
                  <a:alpha val="14000"/>
                </a:schemeClr>
              </a:glow>
            </a:effectLst>
          </c:spPr>
          <c:marker>
            <c:symbol val="circle"/>
            <c:size val="4"/>
            <c:spPr>
              <a:solidFill>
                <a:schemeClr val="bg1"/>
              </a:solidFill>
              <a:ln>
                <a:noFill/>
              </a:ln>
              <a:effectLst>
                <a:glow rad="63500">
                  <a:schemeClr val="accent2">
                    <a:satMod val="175000"/>
                    <a:alpha val="25000"/>
                  </a:schemeClr>
                </a:glow>
              </a:effectLst>
            </c:spPr>
          </c:marker>
          <c:dLbls>
            <c:dLbl>
              <c:idx val="3"/>
              <c:layout>
                <c:manualLayout>
                  <c:x val="-1.7053167251390954E-2"/>
                  <c:y val="6.86484476509415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2A1-4705-8E5F-D333CB030883}"/>
                </c:ext>
                <c:ext xmlns:c15="http://schemas.microsoft.com/office/drawing/2012/chart" uri="{CE6537A1-D6FC-4f65-9D91-7224C49458BB}">
                  <c15:layout/>
                </c:ext>
              </c:extLst>
            </c:dLbl>
            <c:dLbl>
              <c:idx val="4"/>
              <c:layout>
                <c:manualLayout>
                  <c:x val="-6.5589104813042129E-3"/>
                  <c:y val="-6.86484476509415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2A1-4705-8E5F-D333CB030883}"/>
                </c:ext>
                <c:ext xmlns:c15="http://schemas.microsoft.com/office/drawing/2012/chart" uri="{CE6537A1-D6FC-4f65-9D91-7224C49458BB}">
                  <c15:layout/>
                </c:ext>
              </c:extLst>
            </c:dLbl>
            <c:dLbl>
              <c:idx val="5"/>
              <c:layout>
                <c:manualLayout>
                  <c:x val="-1.0494256770086741E-2"/>
                  <c:y val="3.71845758109266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2A1-4705-8E5F-D333CB0308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7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Consolidado'!$E$5:$E$10</c:f>
              <c:numCache>
                <c:formatCode>0%</c:formatCode>
                <c:ptCount val="6"/>
                <c:pt idx="0">
                  <c:v>0.54</c:v>
                </c:pt>
                <c:pt idx="1">
                  <c:v>0.23249999999999998</c:v>
                </c:pt>
                <c:pt idx="2">
                  <c:v>0.55538461538461537</c:v>
                </c:pt>
                <c:pt idx="3">
                  <c:v>0.716923076923077</c:v>
                </c:pt>
                <c:pt idx="4">
                  <c:v>0.56416666666666671</c:v>
                </c:pt>
                <c:pt idx="5">
                  <c:v>0.5</c:v>
                </c:pt>
              </c:numCache>
            </c:numRef>
          </c:val>
          <c:smooth val="0"/>
          <c:extLst xmlns:c16r2="http://schemas.microsoft.com/office/drawing/2015/06/chart">
            <c:ext xmlns:c16="http://schemas.microsoft.com/office/drawing/2014/chart" uri="{C3380CC4-5D6E-409C-BE32-E72D297353CC}">
              <c16:uniqueId val="{00000008-62A1-4705-8E5F-D333CB030883}"/>
            </c:ext>
          </c:extLst>
        </c:ser>
        <c:dLbls>
          <c:showLegendKey val="0"/>
          <c:showVal val="0"/>
          <c:showCatName val="0"/>
          <c:showSerName val="0"/>
          <c:showPercent val="0"/>
          <c:showBubbleSize val="0"/>
        </c:dLbls>
        <c:marker val="1"/>
        <c:smooth val="0"/>
        <c:axId val="-1868485360"/>
        <c:axId val="-1868485904"/>
      </c:lineChart>
      <c:catAx>
        <c:axId val="-186848536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s-CO"/>
          </a:p>
        </c:txPr>
        <c:crossAx val="-1868485904"/>
        <c:crosses val="autoZero"/>
        <c:auto val="1"/>
        <c:lblAlgn val="ctr"/>
        <c:lblOffset val="100"/>
        <c:noMultiLvlLbl val="0"/>
      </c:catAx>
      <c:valAx>
        <c:axId val="-186848590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186848536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75000"/>
                </a:schemeClr>
              </a:solidFill>
              <a:latin typeface="+mn-lt"/>
              <a:ea typeface="+mn-ea"/>
              <a:cs typeface="+mn-cs"/>
            </a:defRPr>
          </a:pPr>
          <a:endParaRPr lang="es-CO"/>
        </a:p>
      </c:txPr>
    </c:legend>
    <c:plotVisOnly val="1"/>
    <c:dispBlanksAs val="zero"/>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1" i="0" u="none" strike="noStrike" kern="1200" cap="none" baseline="0">
                <a:solidFill>
                  <a:schemeClr val="lt1">
                    <a:lumMod val="85000"/>
                  </a:schemeClr>
                </a:solidFill>
                <a:latin typeface="+mn-lt"/>
                <a:ea typeface="+mn-ea"/>
                <a:cs typeface="+mn-cs"/>
              </a:defRPr>
            </a:pPr>
            <a:r>
              <a:rPr lang="es-CO" sz="2400"/>
              <a:t>ANALISIS DEL PAAC 2021 - 3ER CUATRIMESTRE</a:t>
            </a:r>
          </a:p>
        </c:rich>
      </c:tx>
      <c:layout/>
      <c:overlay val="0"/>
      <c:spPr>
        <a:noFill/>
        <a:ln>
          <a:noFill/>
        </a:ln>
        <a:effectLst/>
      </c:spPr>
      <c:txPr>
        <a:bodyPr rot="0" spcFirstLastPara="1" vertOverflow="ellipsis" vert="horz" wrap="square" anchor="ctr" anchorCtr="1"/>
        <a:lstStyle/>
        <a:p>
          <a:pPr>
            <a:defRPr sz="2400" b="1" i="0" u="none" strike="noStrike" kern="1200" cap="none" baseline="0">
              <a:solidFill>
                <a:schemeClr val="lt1">
                  <a:lumMod val="85000"/>
                </a:schemeClr>
              </a:solidFill>
              <a:latin typeface="+mn-lt"/>
              <a:ea typeface="+mn-ea"/>
              <a:cs typeface="+mn-cs"/>
            </a:defRPr>
          </a:pPr>
          <a:endParaRPr lang="es-CO"/>
        </a:p>
      </c:txPr>
    </c:title>
    <c:autoTitleDeleted val="0"/>
    <c:plotArea>
      <c:layout/>
      <c:lineChart>
        <c:grouping val="standard"/>
        <c:varyColors val="0"/>
        <c:ser>
          <c:idx val="0"/>
          <c:order val="0"/>
          <c:tx>
            <c:strRef>
              <c:f>'Seguimiento Consolidado'!$F$3:$F$4</c:f>
              <c:strCache>
                <c:ptCount val="2"/>
                <c:pt idx="0">
                  <c:v>3ER CUATRIMESTRE</c:v>
                </c:pt>
                <c:pt idx="1">
                  <c:v>% DE AVANCE DE LOS PROCESOS</c:v>
                </c:pt>
              </c:strCache>
            </c:strRef>
          </c:tx>
          <c:spPr>
            <a:ln w="22225" cap="rnd">
              <a:solidFill>
                <a:schemeClr val="accent1"/>
              </a:solidFill>
            </a:ln>
            <a:effectLst>
              <a:glow rad="139700">
                <a:schemeClr val="accent1">
                  <a:satMod val="175000"/>
                  <a:alpha val="1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dLbls>
            <c:dLbl>
              <c:idx val="0"/>
              <c:layout>
                <c:manualLayout>
                  <c:x val="-4.8535937561651185E-2"/>
                  <c:y val="4.86259837527503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77-43F0-8CAE-EC846705C66F}"/>
                </c:ext>
                <c:ext xmlns:c15="http://schemas.microsoft.com/office/drawing/2012/chart" uri="{CE6537A1-D6FC-4f65-9D91-7224C49458BB}">
                  <c15:layout/>
                </c:ext>
              </c:extLst>
            </c:dLbl>
            <c:dLbl>
              <c:idx val="2"/>
              <c:layout>
                <c:manualLayout>
                  <c:x val="-4.0665244984086121E-2"/>
                  <c:y val="-5.43466877236620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077-43F0-8CAE-EC846705C66F}"/>
                </c:ext>
                <c:ext xmlns:c15="http://schemas.microsoft.com/office/drawing/2012/chart" uri="{CE6537A1-D6FC-4f65-9D91-7224C49458BB}">
                  <c15:layout/>
                </c:ext>
              </c:extLst>
            </c:dLbl>
            <c:dLbl>
              <c:idx val="4"/>
              <c:layout>
                <c:manualLayout>
                  <c:x val="-4.0665244984086218E-2"/>
                  <c:y val="2.57431678691030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077-43F0-8CAE-EC846705C66F}"/>
                </c:ext>
                <c:ext xmlns:c15="http://schemas.microsoft.com/office/drawing/2012/chart" uri="{CE6537A1-D6FC-4f65-9D91-7224C49458BB}">
                  <c15:layout/>
                </c:ext>
              </c:extLst>
            </c:dLbl>
            <c:dLbl>
              <c:idx val="5"/>
              <c:layout>
                <c:manualLayout>
                  <c:x val="-1.7053167251390954E-2"/>
                  <c:y val="-6.578809566548565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77-43F0-8CAE-EC846705C66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7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Consolidado'!$F$5:$F$10</c:f>
              <c:numCache>
                <c:formatCode>0%</c:formatCode>
                <c:ptCount val="6"/>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4-9077-43F0-8CAE-EC846705C66F}"/>
            </c:ext>
          </c:extLst>
        </c:ser>
        <c:ser>
          <c:idx val="1"/>
          <c:order val="1"/>
          <c:tx>
            <c:strRef>
              <c:f>'Seguimiento Consolidado'!$G$3:$G$4</c:f>
              <c:strCache>
                <c:ptCount val="2"/>
                <c:pt idx="0">
                  <c:v>3ER CUATRIMESTRE</c:v>
                </c:pt>
                <c:pt idx="1">
                  <c:v>% DE AVANCE DE OCI</c:v>
                </c:pt>
              </c:strCache>
            </c:strRef>
          </c:tx>
          <c:spPr>
            <a:ln w="31750" cap="rnd">
              <a:solidFill>
                <a:srgbClr val="FFFF00"/>
              </a:solidFill>
            </a:ln>
            <a:effectLst>
              <a:glow rad="139700">
                <a:schemeClr val="accent2">
                  <a:satMod val="175000"/>
                  <a:alpha val="14000"/>
                </a:schemeClr>
              </a:glow>
            </a:effectLst>
          </c:spPr>
          <c:marker>
            <c:symbol val="circle"/>
            <c:size val="4"/>
            <c:spPr>
              <a:solidFill>
                <a:schemeClr val="bg1"/>
              </a:solidFill>
              <a:ln>
                <a:noFill/>
              </a:ln>
              <a:effectLst>
                <a:glow rad="63500">
                  <a:schemeClr val="accent2">
                    <a:satMod val="175000"/>
                    <a:alpha val="25000"/>
                  </a:schemeClr>
                </a:glow>
              </a:effectLst>
            </c:spPr>
          </c:marker>
          <c:dLbls>
            <c:dLbl>
              <c:idx val="3"/>
              <c:layout>
                <c:manualLayout>
                  <c:x val="-1.7053167251390954E-2"/>
                  <c:y val="6.86484476509415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077-43F0-8CAE-EC846705C66F}"/>
                </c:ext>
                <c:ext xmlns:c15="http://schemas.microsoft.com/office/drawing/2012/chart" uri="{CE6537A1-D6FC-4f65-9D91-7224C49458BB}">
                  <c15:layout/>
                </c:ext>
              </c:extLst>
            </c:dLbl>
            <c:dLbl>
              <c:idx val="4"/>
              <c:layout>
                <c:manualLayout>
                  <c:x val="-6.5589104813042129E-3"/>
                  <c:y val="-6.86484476509415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077-43F0-8CAE-EC846705C66F}"/>
                </c:ext>
                <c:ext xmlns:c15="http://schemas.microsoft.com/office/drawing/2012/chart" uri="{CE6537A1-D6FC-4f65-9D91-7224C49458BB}">
                  <c15:layout/>
                </c:ext>
              </c:extLst>
            </c:dLbl>
            <c:dLbl>
              <c:idx val="5"/>
              <c:layout>
                <c:manualLayout>
                  <c:x val="-1.0494256770086741E-2"/>
                  <c:y val="3.71845758109266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077-43F0-8CAE-EC846705C66F}"/>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7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lt1">
                          <a:lumMod val="50000"/>
                        </a:schemeClr>
                      </a:solidFill>
                      <a:round/>
                    </a:ln>
                    <a:effectLst/>
                  </c:spPr>
                </c15:leaderLines>
              </c:ext>
            </c:extLst>
          </c:dLbls>
          <c:cat>
            <c:strRef>
              <c:f>'Seguimiento Consolidado'!$A$5:$A$10</c:f>
              <c:strCache>
                <c:ptCount val="6"/>
                <c:pt idx="0">
                  <c:v>COMPONENTE 1: GESTIÓN DEL RIESGO DE CORRUPCIÓN</c:v>
                </c:pt>
                <c:pt idx="1">
                  <c:v>COMPONENTE 2: RACIONALIZACIÓN DE TRÁMITES </c:v>
                </c:pt>
                <c:pt idx="2">
                  <c:v>COMPONENTE 3: RENDICIÓN DE CUENTAS</c:v>
                </c:pt>
                <c:pt idx="3">
                  <c:v>COMPONENTE 4: ATENCIÓN AL CIUDADANO</c:v>
                </c:pt>
                <c:pt idx="4">
                  <c:v>COMPONENTE 5: TRANSPARENCIA Y ACCESO A LA INFORMACIÓN  </c:v>
                </c:pt>
                <c:pt idx="5">
                  <c:v>COMPONENTE 6: INICIATIVAS ADICIONALES </c:v>
                </c:pt>
              </c:strCache>
            </c:strRef>
          </c:cat>
          <c:val>
            <c:numRef>
              <c:f>'Seguimiento Consolidado'!$G$5:$G$10</c:f>
              <c:numCache>
                <c:formatCode>0%</c:formatCode>
                <c:ptCount val="6"/>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8-9077-43F0-8CAE-EC846705C66F}"/>
            </c:ext>
          </c:extLst>
        </c:ser>
        <c:dLbls>
          <c:showLegendKey val="0"/>
          <c:showVal val="0"/>
          <c:showCatName val="0"/>
          <c:showSerName val="0"/>
          <c:showPercent val="0"/>
          <c:showBubbleSize val="0"/>
        </c:dLbls>
        <c:marker val="1"/>
        <c:smooth val="0"/>
        <c:axId val="-1868478832"/>
        <c:axId val="-1868478288"/>
      </c:lineChart>
      <c:catAx>
        <c:axId val="-186847883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75000"/>
                  </a:schemeClr>
                </a:solidFill>
                <a:latin typeface="+mn-lt"/>
                <a:ea typeface="+mn-ea"/>
                <a:cs typeface="+mn-cs"/>
              </a:defRPr>
            </a:pPr>
            <a:endParaRPr lang="es-CO"/>
          </a:p>
        </c:txPr>
        <c:crossAx val="-1868478288"/>
        <c:crosses val="autoZero"/>
        <c:auto val="1"/>
        <c:lblAlgn val="ctr"/>
        <c:lblOffset val="100"/>
        <c:noMultiLvlLbl val="0"/>
      </c:catAx>
      <c:valAx>
        <c:axId val="-1868478288"/>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18684788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75000"/>
                </a:schemeClr>
              </a:solidFill>
              <a:latin typeface="+mn-lt"/>
              <a:ea typeface="+mn-ea"/>
              <a:cs typeface="+mn-cs"/>
            </a:defRPr>
          </a:pPr>
          <a:endParaRPr lang="es-CO"/>
        </a:p>
      </c:txPr>
    </c:legend>
    <c:plotVisOnly val="1"/>
    <c:dispBlanksAs val="zero"/>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962025</xdr:colOff>
      <xdr:row>0</xdr:row>
      <xdr:rowOff>47625</xdr:rowOff>
    </xdr:from>
    <xdr:ext cx="523875" cy="676275"/>
    <xdr:pic>
      <xdr:nvPicPr>
        <xdr:cNvPr id="2" name="image3.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962025" y="47625"/>
          <a:ext cx="523875" cy="6762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676275</xdr:colOff>
      <xdr:row>0</xdr:row>
      <xdr:rowOff>95250</xdr:rowOff>
    </xdr:from>
    <xdr:ext cx="971550" cy="1076325"/>
    <xdr:pic>
      <xdr:nvPicPr>
        <xdr:cNvPr id="2" name="image1.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848919</xdr:colOff>
      <xdr:row>0</xdr:row>
      <xdr:rowOff>68462</xdr:rowOff>
    </xdr:from>
    <xdr:ext cx="828675" cy="779860"/>
    <xdr:pic>
      <xdr:nvPicPr>
        <xdr:cNvPr id="2" name="image2.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xfrm>
          <a:off x="848919" y="68462"/>
          <a:ext cx="828675" cy="77986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857250</xdr:colOff>
      <xdr:row>0</xdr:row>
      <xdr:rowOff>57150</xdr:rowOff>
    </xdr:from>
    <xdr:ext cx="828675" cy="923925"/>
    <xdr:pic>
      <xdr:nvPicPr>
        <xdr:cNvPr id="2" name="image2.jp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713185</xdr:colOff>
      <xdr:row>0</xdr:row>
      <xdr:rowOff>30957</xdr:rowOff>
    </xdr:from>
    <xdr:ext cx="828675" cy="90487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xfrm>
          <a:off x="713185" y="30957"/>
          <a:ext cx="828675" cy="9048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723900</xdr:colOff>
      <xdr:row>0</xdr:row>
      <xdr:rowOff>104775</xdr:rowOff>
    </xdr:from>
    <xdr:ext cx="828675" cy="923925"/>
    <xdr:pic>
      <xdr:nvPicPr>
        <xdr:cNvPr id="2" name="image4.jp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xfrm>
          <a:off x="723900" y="104775"/>
          <a:ext cx="828675" cy="9239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819150</xdr:colOff>
      <xdr:row>0</xdr:row>
      <xdr:rowOff>152400</xdr:rowOff>
    </xdr:from>
    <xdr:ext cx="828675" cy="923925"/>
    <xdr:pic>
      <xdr:nvPicPr>
        <xdr:cNvPr id="2" name="image2.jpg">
          <a:extLst>
            <a:ext uri="{FF2B5EF4-FFF2-40B4-BE49-F238E27FC236}">
              <a16:creationId xmlns:a16="http://schemas.microsoft.com/office/drawing/2014/main" xmlns=""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149678</xdr:colOff>
      <xdr:row>14</xdr:row>
      <xdr:rowOff>54428</xdr:rowOff>
    </xdr:from>
    <xdr:to>
      <xdr:col>6</xdr:col>
      <xdr:colOff>1265464</xdr:colOff>
      <xdr:row>43</xdr:row>
      <xdr:rowOff>68035</xdr:rowOff>
    </xdr:to>
    <xdr:graphicFrame macro="">
      <xdr:nvGraphicFramePr>
        <xdr:cNvPr id="3" name="Gráfico 2">
          <a:extLst>
            <a:ext uri="{FF2B5EF4-FFF2-40B4-BE49-F238E27FC236}">
              <a16:creationId xmlns:a16="http://schemas.microsoft.com/office/drawing/2014/main" xmlns=""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333371</xdr:colOff>
      <xdr:row>1</xdr:row>
      <xdr:rowOff>36736</xdr:rowOff>
    </xdr:from>
    <xdr:to>
      <xdr:col>18</xdr:col>
      <xdr:colOff>734786</xdr:colOff>
      <xdr:row>10</xdr:row>
      <xdr:rowOff>108856</xdr:rowOff>
    </xdr:to>
    <xdr:graphicFrame macro="">
      <xdr:nvGraphicFramePr>
        <xdr:cNvPr id="4" name="Gráfico 3">
          <a:extLst>
            <a:ext uri="{FF2B5EF4-FFF2-40B4-BE49-F238E27FC236}">
              <a16:creationId xmlns:a16="http://schemas.microsoft.com/office/drawing/2014/main" xmlns=""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326571</xdr:colOff>
      <xdr:row>10</xdr:row>
      <xdr:rowOff>217714</xdr:rowOff>
    </xdr:from>
    <xdr:to>
      <xdr:col>18</xdr:col>
      <xdr:colOff>727986</xdr:colOff>
      <xdr:row>32</xdr:row>
      <xdr:rowOff>153763</xdr:rowOff>
    </xdr:to>
    <xdr:graphicFrame macro="">
      <xdr:nvGraphicFramePr>
        <xdr:cNvPr id="5" name="Gráfico 4">
          <a:extLst>
            <a:ext uri="{FF2B5EF4-FFF2-40B4-BE49-F238E27FC236}">
              <a16:creationId xmlns:a16="http://schemas.microsoft.com/office/drawing/2014/main" xmlns=""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299357</xdr:colOff>
      <xdr:row>33</xdr:row>
      <xdr:rowOff>163286</xdr:rowOff>
    </xdr:from>
    <xdr:to>
      <xdr:col>18</xdr:col>
      <xdr:colOff>700772</xdr:colOff>
      <xdr:row>59</xdr:row>
      <xdr:rowOff>4085</xdr:rowOff>
    </xdr:to>
    <xdr:graphicFrame macro="">
      <xdr:nvGraphicFramePr>
        <xdr:cNvPr id="6" name="Gráfico 5">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diger.gov.co/politicas-lineamientos-manual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mmunity.secop.gov.co/Public/App/AnnualPurchasingPlanEditPublic/View?id=107810"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2"/>
  <sheetViews>
    <sheetView showGridLines="0" tabSelected="1" zoomScale="75" zoomScaleNormal="75" workbookViewId="0">
      <selection activeCell="B20" sqref="B20:G23"/>
    </sheetView>
  </sheetViews>
  <sheetFormatPr baseColWidth="10" defaultColWidth="12.625" defaultRowHeight="15" customHeight="1" x14ac:dyDescent="0.25"/>
  <cols>
    <col min="1" max="1" width="27.25" style="35" customWidth="1"/>
    <col min="2" max="2" width="31.375" style="35" customWidth="1"/>
    <col min="3" max="3" width="32" style="35" customWidth="1"/>
    <col min="4" max="4" width="33.625" style="35" customWidth="1"/>
    <col min="5" max="5" width="29.5" style="35" customWidth="1"/>
    <col min="6" max="6" width="35.25" style="35" customWidth="1"/>
    <col min="7" max="7" width="39.125" style="35" customWidth="1"/>
    <col min="8" max="23" width="10" style="35" customWidth="1"/>
    <col min="24" max="27" width="11" style="35" customWidth="1"/>
    <col min="28" max="16384" width="12.625" style="35"/>
  </cols>
  <sheetData>
    <row r="1" spans="1:23" ht="21" customHeight="1" x14ac:dyDescent="0.25">
      <c r="A1" s="185"/>
      <c r="B1" s="186" t="s">
        <v>302</v>
      </c>
      <c r="C1" s="187"/>
      <c r="D1" s="187"/>
      <c r="E1" s="187"/>
      <c r="F1" s="187"/>
      <c r="G1" s="187"/>
      <c r="H1" s="34"/>
      <c r="I1" s="34"/>
      <c r="J1" s="34"/>
      <c r="K1" s="34"/>
      <c r="L1" s="34"/>
      <c r="M1" s="34"/>
      <c r="N1" s="34"/>
      <c r="O1" s="34"/>
      <c r="P1" s="34"/>
      <c r="Q1" s="34"/>
      <c r="R1" s="34"/>
      <c r="S1" s="34"/>
      <c r="T1" s="34"/>
      <c r="U1" s="34"/>
      <c r="V1" s="34"/>
      <c r="W1" s="34"/>
    </row>
    <row r="2" spans="1:23" ht="13.5" x14ac:dyDescent="0.25">
      <c r="A2" s="184"/>
      <c r="B2" s="187"/>
      <c r="C2" s="188"/>
      <c r="D2" s="188"/>
      <c r="E2" s="188"/>
      <c r="F2" s="188"/>
      <c r="G2" s="187"/>
      <c r="H2" s="34"/>
      <c r="I2" s="34"/>
      <c r="J2" s="34"/>
      <c r="K2" s="34"/>
      <c r="L2" s="34"/>
      <c r="M2" s="34"/>
      <c r="N2" s="34"/>
      <c r="O2" s="34"/>
      <c r="P2" s="34"/>
      <c r="Q2" s="34"/>
      <c r="R2" s="34"/>
      <c r="S2" s="34"/>
      <c r="T2" s="34"/>
      <c r="U2" s="34"/>
      <c r="V2" s="34"/>
      <c r="W2" s="34"/>
    </row>
    <row r="3" spans="1:23" ht="13.5" x14ac:dyDescent="0.25">
      <c r="A3" s="184"/>
      <c r="B3" s="187"/>
      <c r="C3" s="188"/>
      <c r="D3" s="188"/>
      <c r="E3" s="188"/>
      <c r="F3" s="188"/>
      <c r="G3" s="187"/>
      <c r="H3" s="34"/>
      <c r="I3" s="34"/>
      <c r="J3" s="34"/>
      <c r="K3" s="34"/>
      <c r="L3" s="34"/>
      <c r="M3" s="34"/>
      <c r="N3" s="34"/>
      <c r="O3" s="34"/>
      <c r="P3" s="34"/>
      <c r="Q3" s="34"/>
      <c r="R3" s="34"/>
      <c r="S3" s="34"/>
      <c r="T3" s="34"/>
      <c r="U3" s="34"/>
      <c r="V3" s="34"/>
      <c r="W3" s="34"/>
    </row>
    <row r="4" spans="1:23" ht="12" customHeight="1" x14ac:dyDescent="0.25">
      <c r="A4" s="184"/>
      <c r="B4" s="187"/>
      <c r="C4" s="187"/>
      <c r="D4" s="187"/>
      <c r="E4" s="187"/>
      <c r="F4" s="187"/>
      <c r="G4" s="187"/>
      <c r="H4" s="34"/>
      <c r="I4" s="34"/>
      <c r="J4" s="34"/>
      <c r="K4" s="34"/>
      <c r="L4" s="34"/>
      <c r="M4" s="34"/>
      <c r="N4" s="34"/>
      <c r="O4" s="34"/>
      <c r="P4" s="34"/>
      <c r="Q4" s="34"/>
      <c r="R4" s="34"/>
      <c r="S4" s="34"/>
      <c r="T4" s="34"/>
      <c r="U4" s="34"/>
      <c r="V4" s="34"/>
      <c r="W4" s="34"/>
    </row>
    <row r="5" spans="1:23" ht="36.75" customHeight="1" x14ac:dyDescent="0.3">
      <c r="A5" s="38" t="s">
        <v>0</v>
      </c>
      <c r="B5" s="189" t="s">
        <v>1</v>
      </c>
      <c r="C5" s="184"/>
      <c r="D5" s="184"/>
      <c r="E5" s="184"/>
      <c r="F5" s="184"/>
      <c r="G5" s="184"/>
      <c r="H5" s="34"/>
      <c r="I5" s="34"/>
      <c r="J5" s="34"/>
      <c r="K5" s="34"/>
      <c r="L5" s="34"/>
      <c r="M5" s="34"/>
      <c r="N5" s="34"/>
      <c r="O5" s="34"/>
      <c r="P5" s="34"/>
      <c r="Q5" s="34"/>
      <c r="R5" s="34"/>
      <c r="S5" s="34"/>
      <c r="T5" s="34"/>
      <c r="U5" s="34"/>
      <c r="V5" s="34"/>
      <c r="W5" s="34"/>
    </row>
    <row r="6" spans="1:23" ht="75.75" customHeight="1" x14ac:dyDescent="0.25">
      <c r="A6" s="38" t="s">
        <v>2</v>
      </c>
      <c r="B6" s="189" t="s">
        <v>263</v>
      </c>
      <c r="C6" s="190"/>
      <c r="D6" s="190"/>
      <c r="E6" s="190"/>
      <c r="F6" s="190"/>
      <c r="G6" s="190"/>
      <c r="H6" s="34"/>
      <c r="I6" s="34"/>
      <c r="J6" s="34"/>
      <c r="K6" s="34"/>
      <c r="L6" s="34"/>
      <c r="M6" s="34"/>
      <c r="N6" s="34"/>
      <c r="O6" s="34"/>
      <c r="P6" s="34"/>
      <c r="Q6" s="34"/>
      <c r="R6" s="34"/>
      <c r="S6" s="34"/>
      <c r="T6" s="34"/>
      <c r="U6" s="34"/>
      <c r="V6" s="34"/>
      <c r="W6" s="34"/>
    </row>
    <row r="7" spans="1:23" ht="112.5" customHeight="1" x14ac:dyDescent="0.25">
      <c r="A7" s="38" t="s">
        <v>3</v>
      </c>
      <c r="B7" s="183" t="s">
        <v>260</v>
      </c>
      <c r="C7" s="190"/>
      <c r="D7" s="190"/>
      <c r="E7" s="190"/>
      <c r="F7" s="190"/>
      <c r="G7" s="190"/>
      <c r="H7" s="34"/>
      <c r="I7" s="34"/>
      <c r="J7" s="34"/>
      <c r="K7" s="34"/>
      <c r="L7" s="34"/>
      <c r="M7" s="34"/>
      <c r="N7" s="34"/>
      <c r="O7" s="34"/>
      <c r="P7" s="34"/>
      <c r="Q7" s="34"/>
      <c r="R7" s="34"/>
      <c r="S7" s="34"/>
      <c r="T7" s="34"/>
      <c r="U7" s="34"/>
      <c r="V7" s="34"/>
      <c r="W7" s="34"/>
    </row>
    <row r="8" spans="1:23" ht="60.75" customHeight="1" x14ac:dyDescent="0.3">
      <c r="A8" s="38" t="s">
        <v>265</v>
      </c>
      <c r="B8" s="183" t="s">
        <v>264</v>
      </c>
      <c r="C8" s="184"/>
      <c r="D8" s="184"/>
      <c r="E8" s="184"/>
      <c r="F8" s="184"/>
      <c r="G8" s="184"/>
      <c r="H8" s="34"/>
      <c r="I8" s="34"/>
      <c r="J8" s="34"/>
      <c r="K8" s="34"/>
      <c r="L8" s="34"/>
      <c r="M8" s="34"/>
      <c r="N8" s="34"/>
      <c r="O8" s="34"/>
      <c r="P8" s="34"/>
      <c r="Q8" s="34"/>
      <c r="R8" s="34"/>
      <c r="S8" s="34"/>
      <c r="T8" s="34"/>
      <c r="U8" s="34"/>
      <c r="V8" s="34"/>
      <c r="W8" s="34"/>
    </row>
    <row r="9" spans="1:23" ht="85.5" customHeight="1" x14ac:dyDescent="0.3">
      <c r="A9" s="38" t="s">
        <v>4</v>
      </c>
      <c r="B9" s="183" t="s">
        <v>262</v>
      </c>
      <c r="C9" s="184"/>
      <c r="D9" s="184"/>
      <c r="E9" s="184"/>
      <c r="F9" s="184"/>
      <c r="G9" s="184"/>
      <c r="H9" s="34"/>
      <c r="I9" s="34"/>
      <c r="J9" s="34"/>
      <c r="K9" s="34"/>
      <c r="L9" s="34"/>
      <c r="M9" s="34"/>
      <c r="N9" s="34"/>
      <c r="O9" s="34"/>
      <c r="P9" s="34"/>
      <c r="Q9" s="34"/>
      <c r="R9" s="34"/>
      <c r="S9" s="34"/>
      <c r="T9" s="34"/>
      <c r="U9" s="34"/>
      <c r="V9" s="34"/>
      <c r="W9" s="34"/>
    </row>
    <row r="10" spans="1:23" ht="33" customHeight="1" x14ac:dyDescent="0.3">
      <c r="A10" s="38" t="s">
        <v>5</v>
      </c>
      <c r="B10" s="183" t="s">
        <v>6</v>
      </c>
      <c r="C10" s="184"/>
      <c r="D10" s="184"/>
      <c r="E10" s="184"/>
      <c r="F10" s="184"/>
      <c r="G10" s="184"/>
      <c r="H10" s="34"/>
      <c r="I10" s="34"/>
      <c r="J10" s="34"/>
      <c r="K10" s="34"/>
      <c r="L10" s="34"/>
      <c r="M10" s="34"/>
      <c r="N10" s="34"/>
      <c r="O10" s="34"/>
      <c r="P10" s="34"/>
      <c r="Q10" s="34"/>
      <c r="R10" s="34"/>
      <c r="S10" s="34"/>
      <c r="T10" s="34"/>
      <c r="U10" s="34"/>
      <c r="V10" s="34"/>
      <c r="W10" s="34"/>
    </row>
    <row r="11" spans="1:23" ht="47.25" customHeight="1" x14ac:dyDescent="0.3">
      <c r="A11" s="38" t="s">
        <v>7</v>
      </c>
      <c r="B11" s="183" t="s">
        <v>261</v>
      </c>
      <c r="C11" s="184"/>
      <c r="D11" s="184"/>
      <c r="E11" s="184"/>
      <c r="F11" s="184"/>
      <c r="G11" s="184"/>
      <c r="H11" s="34"/>
      <c r="I11" s="34"/>
      <c r="J11" s="34"/>
      <c r="K11" s="34"/>
      <c r="L11" s="34"/>
      <c r="M11" s="34"/>
      <c r="N11" s="34"/>
      <c r="O11" s="34"/>
      <c r="P11" s="34"/>
      <c r="Q11" s="34"/>
      <c r="R11" s="34"/>
      <c r="S11" s="34"/>
      <c r="T11" s="34"/>
      <c r="U11" s="34"/>
      <c r="V11" s="34"/>
      <c r="W11" s="34"/>
    </row>
    <row r="12" spans="1:23" ht="34.5" customHeight="1" x14ac:dyDescent="0.3">
      <c r="A12" s="38" t="s">
        <v>299</v>
      </c>
      <c r="B12" s="193" t="s">
        <v>329</v>
      </c>
      <c r="C12" s="194"/>
      <c r="D12" s="194"/>
      <c r="E12" s="194"/>
      <c r="F12" s="194"/>
      <c r="G12" s="194"/>
      <c r="H12" s="34"/>
      <c r="I12" s="34"/>
      <c r="J12" s="34"/>
      <c r="K12" s="34"/>
      <c r="L12" s="34"/>
      <c r="M12" s="34"/>
      <c r="N12" s="34"/>
      <c r="O12" s="34"/>
      <c r="P12" s="34"/>
      <c r="Q12" s="34"/>
      <c r="R12" s="34"/>
      <c r="S12" s="34"/>
      <c r="T12" s="34"/>
      <c r="U12" s="34"/>
      <c r="V12" s="34"/>
      <c r="W12" s="34"/>
    </row>
    <row r="13" spans="1:23" ht="21" customHeight="1" x14ac:dyDescent="0.25">
      <c r="A13" s="199" t="s">
        <v>445</v>
      </c>
      <c r="B13" s="197" t="s">
        <v>446</v>
      </c>
      <c r="C13" s="198"/>
      <c r="D13" s="197" t="s">
        <v>447</v>
      </c>
      <c r="E13" s="198"/>
      <c r="F13" s="197" t="s">
        <v>448</v>
      </c>
      <c r="G13" s="198"/>
      <c r="H13" s="34"/>
      <c r="I13" s="34"/>
      <c r="J13" s="34"/>
      <c r="K13" s="34"/>
      <c r="L13" s="34"/>
      <c r="M13" s="34"/>
      <c r="N13" s="34"/>
      <c r="O13" s="34"/>
      <c r="P13" s="34"/>
      <c r="Q13" s="34"/>
      <c r="R13" s="34"/>
      <c r="S13" s="34"/>
      <c r="T13" s="34"/>
      <c r="U13" s="34"/>
      <c r="V13" s="34"/>
      <c r="W13" s="34"/>
    </row>
    <row r="14" spans="1:23" ht="23.25" customHeight="1" x14ac:dyDescent="0.25">
      <c r="A14" s="200"/>
      <c r="B14" s="160" t="s">
        <v>433</v>
      </c>
      <c r="C14" s="161" t="s">
        <v>435</v>
      </c>
      <c r="D14" s="160" t="s">
        <v>433</v>
      </c>
      <c r="E14" s="161" t="s">
        <v>435</v>
      </c>
      <c r="F14" s="160" t="s">
        <v>433</v>
      </c>
      <c r="G14" s="161" t="s">
        <v>435</v>
      </c>
      <c r="H14" s="34"/>
      <c r="I14" s="34"/>
      <c r="J14" s="34"/>
      <c r="K14" s="34"/>
      <c r="L14" s="34"/>
      <c r="M14" s="34"/>
      <c r="N14" s="34"/>
      <c r="O14" s="34"/>
      <c r="P14" s="34"/>
      <c r="Q14" s="34"/>
      <c r="R14" s="34"/>
      <c r="S14" s="34"/>
      <c r="T14" s="34"/>
      <c r="U14" s="34"/>
      <c r="V14" s="34"/>
      <c r="W14" s="34"/>
    </row>
    <row r="15" spans="1:23" ht="20.25" customHeight="1" x14ac:dyDescent="0.25">
      <c r="A15" s="201"/>
      <c r="B15" s="162" t="s">
        <v>434</v>
      </c>
      <c r="C15" s="163" t="s">
        <v>438</v>
      </c>
      <c r="D15" s="163" t="s">
        <v>436</v>
      </c>
      <c r="E15" s="163" t="s">
        <v>437</v>
      </c>
      <c r="F15" s="163" t="s">
        <v>439</v>
      </c>
      <c r="G15" s="163" t="s">
        <v>440</v>
      </c>
      <c r="H15" s="34"/>
      <c r="I15" s="34"/>
      <c r="J15" s="34"/>
      <c r="K15" s="34"/>
      <c r="L15" s="34"/>
      <c r="M15" s="34"/>
      <c r="N15" s="34"/>
      <c r="O15" s="34"/>
      <c r="P15" s="34"/>
      <c r="Q15" s="34"/>
      <c r="R15" s="34"/>
      <c r="S15" s="34"/>
      <c r="T15" s="34"/>
      <c r="U15" s="34"/>
      <c r="V15" s="34"/>
      <c r="W15" s="34"/>
    </row>
    <row r="16" spans="1:23" ht="22.5" customHeight="1" x14ac:dyDescent="0.25">
      <c r="A16" s="38" t="s">
        <v>441</v>
      </c>
      <c r="B16" s="202" t="s">
        <v>442</v>
      </c>
      <c r="C16" s="203"/>
      <c r="D16" s="202" t="s">
        <v>443</v>
      </c>
      <c r="E16" s="203"/>
      <c r="F16" s="202" t="s">
        <v>444</v>
      </c>
      <c r="G16" s="203"/>
      <c r="H16" s="34"/>
      <c r="I16" s="34"/>
      <c r="J16" s="34"/>
      <c r="K16" s="34"/>
      <c r="L16" s="34"/>
      <c r="M16" s="34"/>
      <c r="N16" s="34"/>
      <c r="O16" s="34"/>
      <c r="P16" s="34"/>
      <c r="Q16" s="34"/>
      <c r="R16" s="34"/>
      <c r="S16" s="34"/>
      <c r="T16" s="34"/>
      <c r="U16" s="34"/>
      <c r="V16" s="34"/>
      <c r="W16" s="34"/>
    </row>
    <row r="17" spans="1:23" ht="26.25" customHeight="1" x14ac:dyDescent="0.3">
      <c r="A17" s="38" t="s">
        <v>8</v>
      </c>
      <c r="B17" s="192" t="s">
        <v>9</v>
      </c>
      <c r="C17" s="184"/>
      <c r="D17" s="184"/>
      <c r="E17" s="184"/>
      <c r="F17" s="184"/>
      <c r="G17" s="184"/>
      <c r="H17" s="34"/>
      <c r="I17" s="34"/>
      <c r="J17" s="34"/>
      <c r="K17" s="34"/>
      <c r="L17" s="34"/>
      <c r="M17" s="34"/>
      <c r="N17" s="34"/>
      <c r="O17" s="34"/>
      <c r="P17" s="34"/>
      <c r="Q17" s="34"/>
      <c r="R17" s="34"/>
      <c r="S17" s="34"/>
      <c r="T17" s="34"/>
      <c r="U17" s="34"/>
      <c r="V17" s="34"/>
      <c r="W17" s="34"/>
    </row>
    <row r="18" spans="1:23" ht="26.25" customHeight="1" x14ac:dyDescent="0.25">
      <c r="A18" s="38" t="s">
        <v>300</v>
      </c>
      <c r="B18" s="192" t="s">
        <v>328</v>
      </c>
      <c r="C18" s="192"/>
      <c r="D18" s="192"/>
      <c r="E18" s="192"/>
      <c r="F18" s="192"/>
      <c r="G18" s="192"/>
      <c r="H18" s="34"/>
      <c r="I18" s="34"/>
      <c r="J18" s="34"/>
      <c r="K18" s="34"/>
      <c r="L18" s="34"/>
      <c r="M18" s="34"/>
      <c r="N18" s="34"/>
      <c r="O18" s="34"/>
      <c r="P18" s="34"/>
      <c r="Q18" s="34"/>
      <c r="R18" s="34"/>
      <c r="S18" s="34"/>
      <c r="T18" s="34"/>
      <c r="U18" s="34"/>
      <c r="V18" s="34"/>
      <c r="W18" s="34"/>
    </row>
    <row r="19" spans="1:23" ht="26.25" customHeight="1" x14ac:dyDescent="0.25">
      <c r="A19" s="38" t="s">
        <v>267</v>
      </c>
      <c r="B19" s="195" t="s">
        <v>268</v>
      </c>
      <c r="C19" s="195"/>
      <c r="D19" s="195"/>
      <c r="E19" s="195"/>
      <c r="F19" s="195"/>
      <c r="G19" s="195"/>
      <c r="H19" s="34"/>
      <c r="I19" s="34"/>
      <c r="J19" s="34"/>
      <c r="K19" s="34"/>
      <c r="L19" s="34"/>
      <c r="M19" s="34"/>
      <c r="N19" s="34"/>
      <c r="O19" s="34"/>
      <c r="P19" s="34"/>
      <c r="Q19" s="34"/>
      <c r="R19" s="34"/>
      <c r="S19" s="34"/>
      <c r="T19" s="34"/>
      <c r="U19" s="34"/>
      <c r="V19" s="34"/>
      <c r="W19" s="34"/>
    </row>
    <row r="20" spans="1:23" ht="354.75" customHeight="1" x14ac:dyDescent="0.25">
      <c r="A20" s="191" t="s">
        <v>266</v>
      </c>
      <c r="B20" s="196" t="s">
        <v>452</v>
      </c>
      <c r="C20" s="196"/>
      <c r="D20" s="196"/>
      <c r="E20" s="196"/>
      <c r="F20" s="196"/>
      <c r="G20" s="196"/>
      <c r="H20" s="34"/>
      <c r="I20" s="34" t="s">
        <v>290</v>
      </c>
      <c r="J20" s="34"/>
      <c r="K20" s="34"/>
      <c r="L20" s="34"/>
      <c r="M20" s="34"/>
      <c r="N20" s="34"/>
      <c r="O20" s="34"/>
      <c r="P20" s="34"/>
      <c r="Q20" s="34"/>
      <c r="R20" s="34"/>
      <c r="S20" s="34"/>
      <c r="T20" s="34"/>
      <c r="U20" s="34"/>
      <c r="V20" s="34"/>
      <c r="W20" s="34"/>
    </row>
    <row r="21" spans="1:23" ht="75" customHeight="1" x14ac:dyDescent="0.25">
      <c r="A21" s="191"/>
      <c r="B21" s="196"/>
      <c r="C21" s="196"/>
      <c r="D21" s="196"/>
      <c r="E21" s="196"/>
      <c r="F21" s="196"/>
      <c r="G21" s="196"/>
      <c r="H21" s="34"/>
      <c r="I21" s="34"/>
      <c r="J21" s="34"/>
      <c r="K21" s="34"/>
      <c r="L21" s="34"/>
      <c r="M21" s="34"/>
      <c r="N21" s="34"/>
      <c r="O21" s="34"/>
      <c r="P21" s="34"/>
      <c r="Q21" s="34"/>
      <c r="R21" s="34"/>
      <c r="S21" s="34"/>
      <c r="T21" s="34"/>
      <c r="U21" s="34"/>
      <c r="V21" s="34"/>
      <c r="W21" s="34"/>
    </row>
    <row r="22" spans="1:23" ht="99.75" customHeight="1" x14ac:dyDescent="0.25">
      <c r="A22" s="191"/>
      <c r="B22" s="196"/>
      <c r="C22" s="196"/>
      <c r="D22" s="196"/>
      <c r="E22" s="196"/>
      <c r="F22" s="196"/>
      <c r="G22" s="196"/>
      <c r="H22" s="34"/>
      <c r="I22" s="34"/>
      <c r="J22" s="34"/>
      <c r="K22" s="34"/>
      <c r="L22" s="34"/>
      <c r="M22" s="34"/>
      <c r="N22" s="34"/>
      <c r="O22" s="34"/>
      <c r="P22" s="34"/>
      <c r="Q22" s="34"/>
      <c r="R22" s="34"/>
      <c r="S22" s="34"/>
      <c r="T22" s="34"/>
      <c r="U22" s="34"/>
      <c r="V22" s="34"/>
      <c r="W22" s="34"/>
    </row>
    <row r="23" spans="1:23" ht="310.5" customHeight="1" x14ac:dyDescent="0.25">
      <c r="A23" s="191"/>
      <c r="B23" s="196"/>
      <c r="C23" s="196"/>
      <c r="D23" s="196"/>
      <c r="E23" s="196"/>
      <c r="F23" s="196"/>
      <c r="G23" s="196"/>
      <c r="H23" s="34"/>
      <c r="I23" s="34"/>
      <c r="J23" s="34"/>
      <c r="K23" s="34"/>
      <c r="L23" s="34"/>
      <c r="M23" s="34"/>
      <c r="N23" s="34"/>
      <c r="O23" s="34"/>
      <c r="P23" s="34"/>
      <c r="Q23" s="34"/>
      <c r="R23" s="34"/>
      <c r="S23" s="34"/>
      <c r="T23" s="34"/>
      <c r="U23" s="34"/>
      <c r="V23" s="34"/>
      <c r="W23" s="34"/>
    </row>
    <row r="24" spans="1:23" ht="14.25" customHeight="1" x14ac:dyDescent="0.25">
      <c r="A24" s="34"/>
      <c r="B24" s="34"/>
      <c r="C24" s="34"/>
      <c r="D24" s="34"/>
      <c r="E24" s="34"/>
      <c r="F24" s="34"/>
      <c r="G24" s="34"/>
      <c r="H24" s="34"/>
      <c r="I24" s="34"/>
      <c r="J24" s="34"/>
      <c r="K24" s="34"/>
      <c r="L24" s="34"/>
      <c r="M24" s="34"/>
      <c r="N24" s="34"/>
      <c r="O24" s="34"/>
      <c r="P24" s="34"/>
      <c r="Q24" s="34"/>
      <c r="R24" s="34"/>
      <c r="S24" s="34"/>
      <c r="T24" s="34"/>
      <c r="U24" s="34"/>
      <c r="V24" s="34"/>
      <c r="W24" s="34"/>
    </row>
    <row r="25" spans="1:23" ht="14.25" customHeight="1" x14ac:dyDescent="0.25">
      <c r="A25" s="34"/>
      <c r="B25" s="34"/>
      <c r="C25" s="34"/>
      <c r="D25" s="34"/>
      <c r="E25" s="34"/>
      <c r="F25" s="34"/>
      <c r="G25" s="34"/>
      <c r="H25" s="34"/>
      <c r="I25" s="34"/>
      <c r="J25" s="34"/>
      <c r="K25" s="34"/>
      <c r="L25" s="34"/>
      <c r="M25" s="34"/>
      <c r="N25" s="34"/>
      <c r="O25" s="34"/>
      <c r="P25" s="34"/>
      <c r="Q25" s="34"/>
      <c r="R25" s="34"/>
      <c r="S25" s="34"/>
      <c r="T25" s="34"/>
      <c r="U25" s="34"/>
      <c r="V25" s="34"/>
      <c r="W25" s="34"/>
    </row>
    <row r="26" spans="1:23" ht="14.25" customHeight="1" x14ac:dyDescent="0.25">
      <c r="A26" s="34"/>
      <c r="B26" s="34"/>
      <c r="C26" s="34"/>
      <c r="D26" s="34"/>
      <c r="E26" s="34"/>
      <c r="F26" s="34"/>
      <c r="G26" s="34"/>
      <c r="H26" s="34"/>
      <c r="I26" s="34"/>
      <c r="J26" s="34"/>
      <c r="K26" s="34"/>
      <c r="L26" s="34"/>
      <c r="M26" s="34"/>
      <c r="N26" s="34"/>
      <c r="O26" s="34"/>
      <c r="P26" s="34"/>
      <c r="Q26" s="34"/>
      <c r="R26" s="34"/>
      <c r="S26" s="34"/>
      <c r="T26" s="34"/>
      <c r="U26" s="34"/>
      <c r="V26" s="34"/>
      <c r="W26" s="34"/>
    </row>
    <row r="27" spans="1:23" ht="14.25" customHeight="1" x14ac:dyDescent="0.25">
      <c r="A27" s="34"/>
      <c r="B27" s="34"/>
      <c r="C27" s="34"/>
      <c r="D27" s="34"/>
      <c r="E27" s="34"/>
      <c r="F27" s="34"/>
      <c r="G27" s="34"/>
      <c r="H27" s="34"/>
      <c r="I27" s="34"/>
      <c r="J27" s="34"/>
      <c r="K27" s="34"/>
      <c r="L27" s="34"/>
      <c r="M27" s="34"/>
      <c r="N27" s="34"/>
      <c r="O27" s="34"/>
      <c r="P27" s="34"/>
      <c r="Q27" s="34"/>
      <c r="R27" s="34"/>
      <c r="S27" s="34"/>
      <c r="T27" s="34"/>
      <c r="U27" s="34"/>
      <c r="V27" s="34"/>
      <c r="W27" s="34"/>
    </row>
    <row r="28" spans="1:23" ht="14.25" customHeight="1" x14ac:dyDescent="0.25">
      <c r="A28" s="34"/>
      <c r="B28" s="34"/>
      <c r="C28" s="34"/>
      <c r="D28" s="34"/>
      <c r="E28" s="34"/>
      <c r="F28" s="34"/>
      <c r="G28" s="34"/>
      <c r="H28" s="34"/>
      <c r="I28" s="34"/>
      <c r="J28" s="34"/>
      <c r="K28" s="34"/>
      <c r="L28" s="34"/>
      <c r="M28" s="34"/>
      <c r="N28" s="34"/>
      <c r="O28" s="34"/>
      <c r="P28" s="34"/>
      <c r="Q28" s="34"/>
      <c r="R28" s="34"/>
      <c r="S28" s="34"/>
      <c r="T28" s="34"/>
      <c r="U28" s="34"/>
      <c r="V28" s="34"/>
      <c r="W28" s="34"/>
    </row>
    <row r="29" spans="1:23" ht="14.25" customHeight="1" x14ac:dyDescent="0.25">
      <c r="A29" s="34"/>
      <c r="B29" s="34"/>
      <c r="C29" s="34"/>
      <c r="D29" s="34"/>
      <c r="E29" s="34"/>
      <c r="F29" s="34"/>
      <c r="G29" s="34"/>
      <c r="H29" s="34"/>
      <c r="I29" s="34"/>
      <c r="J29" s="34"/>
      <c r="K29" s="34"/>
      <c r="L29" s="34"/>
      <c r="M29" s="34"/>
      <c r="N29" s="34"/>
      <c r="O29" s="34"/>
      <c r="P29" s="34"/>
      <c r="Q29" s="34"/>
      <c r="R29" s="34"/>
      <c r="S29" s="34"/>
      <c r="T29" s="34"/>
      <c r="U29" s="34"/>
      <c r="V29" s="34"/>
      <c r="W29" s="34"/>
    </row>
    <row r="30" spans="1:23" ht="14.25" customHeight="1" x14ac:dyDescent="0.25">
      <c r="A30" s="34"/>
      <c r="B30" s="34"/>
      <c r="C30" s="34"/>
      <c r="D30" s="34"/>
      <c r="E30" s="34"/>
      <c r="F30" s="34"/>
      <c r="G30" s="34"/>
      <c r="H30" s="34"/>
      <c r="I30" s="34"/>
      <c r="J30" s="34"/>
      <c r="K30" s="34"/>
      <c r="L30" s="34"/>
      <c r="M30" s="34"/>
      <c r="N30" s="34"/>
      <c r="O30" s="34"/>
      <c r="P30" s="34"/>
      <c r="Q30" s="34"/>
      <c r="R30" s="34"/>
      <c r="S30" s="34"/>
      <c r="T30" s="34"/>
      <c r="U30" s="34"/>
      <c r="V30" s="34"/>
      <c r="W30" s="34"/>
    </row>
    <row r="31" spans="1:23" ht="14.25" customHeight="1" x14ac:dyDescent="0.25">
      <c r="A31" s="34"/>
      <c r="B31" s="34"/>
      <c r="C31" s="34"/>
      <c r="D31" s="34"/>
      <c r="E31" s="34"/>
      <c r="F31" s="34"/>
      <c r="G31" s="34"/>
      <c r="H31" s="34"/>
      <c r="I31" s="34"/>
      <c r="J31" s="34"/>
      <c r="K31" s="34"/>
      <c r="L31" s="34"/>
      <c r="M31" s="34"/>
      <c r="N31" s="34"/>
      <c r="O31" s="34"/>
      <c r="P31" s="34"/>
      <c r="Q31" s="34"/>
      <c r="R31" s="34"/>
      <c r="S31" s="34"/>
      <c r="T31" s="34"/>
      <c r="U31" s="34"/>
      <c r="V31" s="34"/>
      <c r="W31" s="34"/>
    </row>
    <row r="32" spans="1:23" ht="14.25" customHeight="1" x14ac:dyDescent="0.25">
      <c r="A32" s="34"/>
      <c r="B32" s="34"/>
      <c r="C32" s="34"/>
      <c r="D32" s="34"/>
      <c r="E32" s="34"/>
      <c r="F32" s="34"/>
      <c r="G32" s="34"/>
      <c r="H32" s="34"/>
      <c r="I32" s="34"/>
      <c r="J32" s="34"/>
      <c r="K32" s="34"/>
      <c r="L32" s="34"/>
      <c r="M32" s="34"/>
      <c r="N32" s="34"/>
      <c r="O32" s="34"/>
      <c r="P32" s="34"/>
      <c r="Q32" s="34"/>
      <c r="R32" s="34"/>
      <c r="S32" s="34"/>
      <c r="T32" s="34"/>
      <c r="U32" s="34"/>
      <c r="V32" s="34"/>
      <c r="W32" s="34"/>
    </row>
    <row r="33" spans="1:23" ht="14.2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row>
    <row r="34" spans="1:23" ht="14.25" customHeight="1" x14ac:dyDescent="0.25">
      <c r="A34" s="34"/>
      <c r="B34" s="34"/>
      <c r="C34" s="34"/>
      <c r="D34" s="34"/>
      <c r="E34" s="34"/>
      <c r="F34" s="34"/>
      <c r="G34" s="34"/>
      <c r="H34" s="34"/>
      <c r="I34" s="34"/>
      <c r="J34" s="34"/>
      <c r="K34" s="34"/>
      <c r="L34" s="34"/>
      <c r="M34" s="34"/>
      <c r="N34" s="34"/>
      <c r="O34" s="34"/>
      <c r="P34" s="34"/>
      <c r="Q34" s="34"/>
      <c r="R34" s="34"/>
      <c r="S34" s="34"/>
      <c r="T34" s="34"/>
      <c r="U34" s="34"/>
      <c r="V34" s="34"/>
      <c r="W34" s="34"/>
    </row>
    <row r="35" spans="1:23" ht="14.25" customHeight="1" x14ac:dyDescent="0.25">
      <c r="A35" s="34"/>
      <c r="B35" s="34"/>
      <c r="C35" s="34"/>
      <c r="D35" s="34"/>
      <c r="E35" s="34"/>
      <c r="F35" s="34"/>
      <c r="G35" s="34"/>
      <c r="H35" s="34"/>
      <c r="I35" s="34"/>
      <c r="J35" s="34"/>
      <c r="K35" s="34"/>
      <c r="L35" s="34"/>
      <c r="M35" s="34"/>
      <c r="N35" s="34"/>
      <c r="O35" s="34"/>
      <c r="P35" s="34"/>
      <c r="Q35" s="34"/>
      <c r="R35" s="34"/>
      <c r="S35" s="34"/>
      <c r="T35" s="34"/>
      <c r="U35" s="34"/>
      <c r="V35" s="34"/>
      <c r="W35" s="34"/>
    </row>
    <row r="36" spans="1:23" ht="14.25" customHeight="1" x14ac:dyDescent="0.25">
      <c r="A36" s="34"/>
      <c r="B36" s="34"/>
      <c r="C36" s="34"/>
      <c r="D36" s="34"/>
      <c r="E36" s="34"/>
      <c r="F36" s="34"/>
      <c r="G36" s="34"/>
      <c r="H36" s="34"/>
      <c r="I36" s="34"/>
      <c r="J36" s="34"/>
      <c r="K36" s="34"/>
      <c r="L36" s="34"/>
      <c r="M36" s="34"/>
      <c r="N36" s="34"/>
      <c r="O36" s="34"/>
      <c r="P36" s="34"/>
      <c r="Q36" s="34"/>
      <c r="R36" s="34"/>
      <c r="S36" s="34"/>
      <c r="T36" s="34"/>
      <c r="U36" s="34"/>
      <c r="V36" s="34"/>
      <c r="W36" s="34"/>
    </row>
    <row r="37" spans="1:23" ht="14.25" customHeight="1" x14ac:dyDescent="0.25">
      <c r="A37" s="34"/>
      <c r="B37" s="34"/>
      <c r="C37" s="34"/>
      <c r="D37" s="34"/>
      <c r="E37" s="34"/>
      <c r="F37" s="34"/>
      <c r="G37" s="34"/>
      <c r="H37" s="34"/>
      <c r="I37" s="34"/>
      <c r="J37" s="34"/>
      <c r="K37" s="34"/>
      <c r="L37" s="34"/>
      <c r="M37" s="34"/>
      <c r="N37" s="34"/>
      <c r="O37" s="34"/>
      <c r="P37" s="34"/>
      <c r="Q37" s="34"/>
      <c r="R37" s="34"/>
      <c r="S37" s="34"/>
      <c r="T37" s="34"/>
      <c r="U37" s="34"/>
      <c r="V37" s="34"/>
      <c r="W37" s="34"/>
    </row>
    <row r="38" spans="1:23" ht="14.25" customHeight="1" x14ac:dyDescent="0.25">
      <c r="A38" s="34"/>
      <c r="B38" s="34"/>
      <c r="C38" s="34"/>
      <c r="D38" s="34"/>
      <c r="E38" s="34"/>
      <c r="F38" s="34"/>
      <c r="G38" s="34"/>
      <c r="H38" s="34"/>
      <c r="I38" s="34"/>
      <c r="J38" s="34"/>
      <c r="K38" s="34"/>
      <c r="L38" s="34"/>
      <c r="M38" s="34"/>
      <c r="N38" s="34"/>
      <c r="O38" s="34"/>
      <c r="P38" s="34"/>
      <c r="Q38" s="34"/>
      <c r="R38" s="34"/>
      <c r="S38" s="34"/>
      <c r="T38" s="34"/>
      <c r="U38" s="34"/>
      <c r="V38" s="34"/>
      <c r="W38" s="34"/>
    </row>
    <row r="39" spans="1:23" ht="14.2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row>
    <row r="40" spans="1:23" ht="14.25" customHeight="1" x14ac:dyDescent="0.25">
      <c r="A40" s="34"/>
      <c r="B40" s="34"/>
      <c r="C40" s="34"/>
      <c r="D40" s="34"/>
      <c r="E40" s="34"/>
      <c r="F40" s="34"/>
      <c r="G40" s="34"/>
      <c r="H40" s="34"/>
      <c r="I40" s="34"/>
      <c r="J40" s="34"/>
      <c r="K40" s="34"/>
      <c r="L40" s="34"/>
      <c r="M40" s="34"/>
      <c r="N40" s="34"/>
      <c r="O40" s="34"/>
      <c r="P40" s="34"/>
      <c r="Q40" s="34"/>
      <c r="R40" s="34"/>
      <c r="S40" s="34"/>
      <c r="T40" s="34"/>
      <c r="U40" s="34"/>
      <c r="V40" s="34"/>
      <c r="W40" s="34"/>
    </row>
    <row r="41" spans="1:23" ht="14.25" customHeight="1" x14ac:dyDescent="0.25">
      <c r="A41" s="34"/>
      <c r="B41" s="34"/>
      <c r="C41" s="34"/>
      <c r="D41" s="34"/>
      <c r="E41" s="34"/>
      <c r="F41" s="34"/>
      <c r="G41" s="34"/>
      <c r="H41" s="34"/>
      <c r="I41" s="34"/>
      <c r="J41" s="34"/>
      <c r="K41" s="34"/>
      <c r="L41" s="34"/>
      <c r="M41" s="34"/>
      <c r="N41" s="34"/>
      <c r="O41" s="34"/>
      <c r="P41" s="34"/>
      <c r="Q41" s="34"/>
      <c r="R41" s="34"/>
      <c r="S41" s="34"/>
      <c r="T41" s="34"/>
      <c r="U41" s="34"/>
      <c r="V41" s="34"/>
      <c r="W41" s="34"/>
    </row>
    <row r="42" spans="1:23" ht="14.25" customHeight="1" x14ac:dyDescent="0.25">
      <c r="A42" s="34"/>
      <c r="B42" s="34"/>
      <c r="C42" s="34"/>
      <c r="D42" s="34"/>
      <c r="E42" s="34"/>
      <c r="F42" s="34"/>
      <c r="G42" s="34"/>
      <c r="H42" s="34"/>
      <c r="I42" s="34"/>
      <c r="J42" s="34"/>
      <c r="K42" s="34"/>
      <c r="L42" s="34"/>
      <c r="M42" s="34"/>
      <c r="N42" s="34"/>
      <c r="O42" s="34"/>
      <c r="P42" s="34"/>
      <c r="Q42" s="34"/>
      <c r="R42" s="34"/>
      <c r="S42" s="34"/>
      <c r="T42" s="34"/>
      <c r="U42" s="34"/>
      <c r="V42" s="34"/>
      <c r="W42" s="34"/>
    </row>
    <row r="43" spans="1:23" ht="14.25" customHeight="1" x14ac:dyDescent="0.25">
      <c r="A43" s="34"/>
      <c r="B43" s="34"/>
      <c r="C43" s="34"/>
      <c r="D43" s="34"/>
      <c r="E43" s="34"/>
      <c r="F43" s="34"/>
      <c r="G43" s="34"/>
      <c r="H43" s="34"/>
      <c r="I43" s="34"/>
      <c r="J43" s="34"/>
      <c r="K43" s="34"/>
      <c r="L43" s="34"/>
      <c r="M43" s="34"/>
      <c r="N43" s="34"/>
      <c r="O43" s="34"/>
      <c r="P43" s="34"/>
      <c r="Q43" s="34"/>
      <c r="R43" s="34"/>
      <c r="S43" s="34"/>
      <c r="T43" s="34"/>
      <c r="U43" s="34"/>
      <c r="V43" s="34"/>
      <c r="W43" s="34"/>
    </row>
    <row r="44" spans="1:23" ht="14.25" customHeight="1" x14ac:dyDescent="0.25">
      <c r="A44" s="34"/>
      <c r="B44" s="34"/>
      <c r="C44" s="34"/>
      <c r="D44" s="34"/>
      <c r="E44" s="34"/>
      <c r="F44" s="34"/>
      <c r="G44" s="34"/>
      <c r="H44" s="34"/>
      <c r="I44" s="34"/>
      <c r="J44" s="34"/>
      <c r="K44" s="34"/>
      <c r="L44" s="34"/>
      <c r="M44" s="34"/>
      <c r="N44" s="34"/>
      <c r="O44" s="34"/>
      <c r="P44" s="34"/>
      <c r="Q44" s="34"/>
      <c r="R44" s="34"/>
      <c r="S44" s="34"/>
      <c r="T44" s="34"/>
      <c r="U44" s="34"/>
      <c r="V44" s="34"/>
      <c r="W44" s="34"/>
    </row>
    <row r="45" spans="1:23" ht="14.25" customHeight="1" x14ac:dyDescent="0.25">
      <c r="A45" s="34"/>
      <c r="B45" s="34"/>
      <c r="C45" s="34"/>
      <c r="D45" s="34"/>
      <c r="E45" s="34"/>
      <c r="F45" s="34"/>
      <c r="G45" s="34"/>
      <c r="H45" s="34"/>
      <c r="I45" s="34"/>
      <c r="J45" s="34"/>
      <c r="K45" s="34"/>
      <c r="L45" s="34"/>
      <c r="M45" s="34"/>
      <c r="N45" s="34"/>
      <c r="O45" s="34"/>
      <c r="P45" s="34"/>
      <c r="Q45" s="34"/>
      <c r="R45" s="34"/>
      <c r="S45" s="34"/>
      <c r="T45" s="34"/>
      <c r="U45" s="34"/>
      <c r="V45" s="34"/>
      <c r="W45" s="34"/>
    </row>
    <row r="46" spans="1:23" ht="14.25" customHeight="1" x14ac:dyDescent="0.25">
      <c r="A46" s="34"/>
      <c r="B46" s="34"/>
      <c r="C46" s="34"/>
      <c r="D46" s="34"/>
      <c r="E46" s="34"/>
      <c r="F46" s="34"/>
      <c r="G46" s="34"/>
      <c r="H46" s="34"/>
      <c r="I46" s="34"/>
      <c r="J46" s="34"/>
      <c r="K46" s="34"/>
      <c r="L46" s="34"/>
      <c r="M46" s="34"/>
      <c r="N46" s="34"/>
      <c r="O46" s="34"/>
      <c r="P46" s="34"/>
      <c r="Q46" s="34"/>
      <c r="R46" s="34"/>
      <c r="S46" s="34"/>
      <c r="T46" s="34"/>
      <c r="U46" s="34"/>
      <c r="V46" s="34"/>
      <c r="W46" s="34"/>
    </row>
    <row r="47" spans="1:23" ht="14.25" customHeight="1" x14ac:dyDescent="0.25">
      <c r="A47" s="34"/>
      <c r="B47" s="34"/>
      <c r="C47" s="34"/>
      <c r="D47" s="34"/>
      <c r="E47" s="34"/>
      <c r="F47" s="34"/>
      <c r="G47" s="34"/>
      <c r="H47" s="34"/>
      <c r="I47" s="34"/>
      <c r="J47" s="34"/>
      <c r="K47" s="34"/>
      <c r="L47" s="34"/>
      <c r="M47" s="34"/>
      <c r="N47" s="34"/>
      <c r="O47" s="34"/>
      <c r="P47" s="34"/>
      <c r="Q47" s="34"/>
      <c r="R47" s="34"/>
      <c r="S47" s="34"/>
      <c r="T47" s="34"/>
      <c r="U47" s="34"/>
      <c r="V47" s="34"/>
      <c r="W47" s="34"/>
    </row>
    <row r="48" spans="1:23" ht="14.25" customHeight="1" x14ac:dyDescent="0.25">
      <c r="A48" s="34"/>
      <c r="B48" s="34"/>
      <c r="C48" s="34"/>
      <c r="D48" s="34"/>
      <c r="E48" s="34"/>
      <c r="F48" s="34"/>
      <c r="G48" s="34"/>
      <c r="H48" s="34"/>
      <c r="I48" s="34"/>
      <c r="J48" s="34"/>
      <c r="K48" s="34"/>
      <c r="L48" s="34"/>
      <c r="M48" s="34"/>
      <c r="N48" s="34"/>
      <c r="O48" s="34"/>
      <c r="P48" s="34"/>
      <c r="Q48" s="34"/>
      <c r="R48" s="34"/>
      <c r="S48" s="34"/>
      <c r="T48" s="34"/>
      <c r="U48" s="34"/>
      <c r="V48" s="34"/>
      <c r="W48" s="34"/>
    </row>
    <row r="49" spans="1:23" ht="14.25" customHeight="1" x14ac:dyDescent="0.25">
      <c r="A49" s="34"/>
      <c r="B49" s="34"/>
      <c r="C49" s="34"/>
      <c r="D49" s="34"/>
      <c r="E49" s="34"/>
      <c r="F49" s="34"/>
      <c r="G49" s="34"/>
      <c r="H49" s="34"/>
      <c r="I49" s="34"/>
      <c r="J49" s="34"/>
      <c r="K49" s="34"/>
      <c r="L49" s="34"/>
      <c r="M49" s="34"/>
      <c r="N49" s="34"/>
      <c r="O49" s="34"/>
      <c r="P49" s="34"/>
      <c r="Q49" s="34"/>
      <c r="R49" s="34"/>
      <c r="S49" s="34"/>
      <c r="T49" s="34"/>
      <c r="U49" s="34"/>
      <c r="V49" s="34"/>
      <c r="W49" s="34"/>
    </row>
    <row r="50" spans="1:23" ht="14.25" customHeight="1" x14ac:dyDescent="0.25">
      <c r="A50" s="34"/>
      <c r="B50" s="34"/>
      <c r="C50" s="34"/>
      <c r="D50" s="34"/>
      <c r="E50" s="34"/>
      <c r="F50" s="34"/>
      <c r="G50" s="34"/>
      <c r="H50" s="34"/>
      <c r="I50" s="34"/>
      <c r="J50" s="34"/>
      <c r="K50" s="34"/>
      <c r="L50" s="34"/>
      <c r="M50" s="34"/>
      <c r="N50" s="34"/>
      <c r="O50" s="34"/>
      <c r="P50" s="34"/>
      <c r="Q50" s="34"/>
      <c r="R50" s="34"/>
      <c r="S50" s="34"/>
      <c r="T50" s="34"/>
      <c r="U50" s="34"/>
      <c r="V50" s="34"/>
      <c r="W50" s="34"/>
    </row>
    <row r="51" spans="1:23" ht="14.25" customHeight="1" x14ac:dyDescent="0.25">
      <c r="A51" s="34"/>
      <c r="B51" s="34"/>
      <c r="C51" s="34"/>
      <c r="D51" s="34"/>
      <c r="E51" s="34"/>
      <c r="F51" s="34"/>
      <c r="G51" s="34"/>
      <c r="H51" s="34"/>
      <c r="I51" s="34"/>
      <c r="J51" s="34"/>
      <c r="K51" s="34"/>
      <c r="L51" s="34"/>
      <c r="M51" s="34"/>
      <c r="N51" s="34"/>
      <c r="O51" s="34"/>
      <c r="P51" s="34"/>
      <c r="Q51" s="34"/>
      <c r="R51" s="34"/>
      <c r="S51" s="34"/>
      <c r="T51" s="34"/>
      <c r="U51" s="34"/>
      <c r="V51" s="34"/>
      <c r="W51" s="34"/>
    </row>
    <row r="52" spans="1:23" ht="14.25" customHeight="1" x14ac:dyDescent="0.25">
      <c r="A52" s="34"/>
      <c r="B52" s="34"/>
      <c r="C52" s="34"/>
      <c r="D52" s="34"/>
      <c r="E52" s="34"/>
      <c r="F52" s="34"/>
      <c r="G52" s="34"/>
      <c r="H52" s="34"/>
      <c r="I52" s="34"/>
      <c r="J52" s="34"/>
      <c r="K52" s="34"/>
      <c r="L52" s="34"/>
      <c r="M52" s="34"/>
      <c r="N52" s="34"/>
      <c r="O52" s="34"/>
      <c r="P52" s="34"/>
      <c r="Q52" s="34"/>
      <c r="R52" s="34"/>
      <c r="S52" s="34"/>
      <c r="T52" s="34"/>
      <c r="U52" s="34"/>
      <c r="V52" s="34"/>
      <c r="W52" s="34"/>
    </row>
    <row r="53" spans="1:23" ht="14.25" customHeight="1" x14ac:dyDescent="0.25">
      <c r="A53" s="34"/>
      <c r="B53" s="34"/>
      <c r="C53" s="34"/>
      <c r="D53" s="34"/>
      <c r="E53" s="34"/>
      <c r="F53" s="34"/>
      <c r="G53" s="34"/>
      <c r="H53" s="34"/>
      <c r="I53" s="34"/>
      <c r="J53" s="34"/>
      <c r="K53" s="34"/>
      <c r="L53" s="34"/>
      <c r="M53" s="34"/>
      <c r="N53" s="34"/>
      <c r="O53" s="34"/>
      <c r="P53" s="34"/>
      <c r="Q53" s="34"/>
      <c r="R53" s="34"/>
      <c r="S53" s="34"/>
      <c r="T53" s="34"/>
      <c r="U53" s="34"/>
      <c r="V53" s="34"/>
      <c r="W53" s="34"/>
    </row>
    <row r="54" spans="1:23" ht="14.25" customHeight="1" x14ac:dyDescent="0.25">
      <c r="A54" s="34"/>
      <c r="B54" s="34"/>
      <c r="C54" s="34"/>
      <c r="D54" s="34"/>
      <c r="E54" s="34"/>
      <c r="F54" s="34"/>
      <c r="G54" s="34"/>
      <c r="H54" s="34"/>
      <c r="I54" s="34"/>
      <c r="J54" s="34"/>
      <c r="K54" s="34"/>
      <c r="L54" s="34"/>
      <c r="M54" s="34"/>
      <c r="N54" s="34"/>
      <c r="O54" s="34"/>
      <c r="P54" s="34"/>
      <c r="Q54" s="34"/>
      <c r="R54" s="34"/>
      <c r="S54" s="34"/>
      <c r="T54" s="34"/>
      <c r="U54" s="34"/>
      <c r="V54" s="34"/>
      <c r="W54" s="34"/>
    </row>
    <row r="55" spans="1:23" ht="14.25" customHeight="1" x14ac:dyDescent="0.25">
      <c r="A55" s="34"/>
      <c r="B55" s="34"/>
      <c r="C55" s="34"/>
      <c r="D55" s="34"/>
      <c r="E55" s="34"/>
      <c r="F55" s="34"/>
      <c r="G55" s="34"/>
      <c r="H55" s="34"/>
      <c r="I55" s="34"/>
      <c r="J55" s="34"/>
      <c r="K55" s="34"/>
      <c r="L55" s="34"/>
      <c r="M55" s="34"/>
      <c r="N55" s="34"/>
      <c r="O55" s="34"/>
      <c r="P55" s="34"/>
      <c r="Q55" s="34"/>
      <c r="R55" s="34"/>
      <c r="S55" s="34"/>
      <c r="T55" s="34"/>
      <c r="U55" s="34"/>
      <c r="V55" s="34"/>
      <c r="W55" s="34"/>
    </row>
    <row r="56" spans="1:23" ht="14.25" customHeight="1" x14ac:dyDescent="0.25">
      <c r="A56" s="34"/>
      <c r="B56" s="34"/>
      <c r="C56" s="34"/>
      <c r="D56" s="34"/>
      <c r="E56" s="34"/>
      <c r="F56" s="34"/>
      <c r="G56" s="34"/>
      <c r="H56" s="34"/>
      <c r="I56" s="34"/>
      <c r="J56" s="34"/>
      <c r="K56" s="34"/>
      <c r="L56" s="34"/>
      <c r="M56" s="34"/>
      <c r="N56" s="34"/>
      <c r="O56" s="34"/>
      <c r="P56" s="34"/>
      <c r="Q56" s="34"/>
      <c r="R56" s="34"/>
      <c r="S56" s="34"/>
      <c r="T56" s="34"/>
      <c r="U56" s="34"/>
      <c r="V56" s="34"/>
      <c r="W56" s="34"/>
    </row>
    <row r="57" spans="1:23" ht="14.25" customHeight="1" x14ac:dyDescent="0.25">
      <c r="A57" s="34"/>
      <c r="B57" s="34"/>
      <c r="C57" s="34"/>
      <c r="D57" s="34"/>
      <c r="E57" s="34"/>
      <c r="F57" s="34"/>
      <c r="G57" s="34"/>
      <c r="H57" s="34"/>
      <c r="I57" s="34"/>
      <c r="J57" s="34"/>
      <c r="K57" s="34"/>
      <c r="L57" s="34"/>
      <c r="M57" s="34"/>
      <c r="N57" s="34"/>
      <c r="O57" s="34"/>
      <c r="P57" s="34"/>
      <c r="Q57" s="34"/>
      <c r="R57" s="34"/>
      <c r="S57" s="34"/>
      <c r="T57" s="34"/>
      <c r="U57" s="34"/>
      <c r="V57" s="34"/>
      <c r="W57" s="34"/>
    </row>
    <row r="58" spans="1:23" ht="14.25" customHeight="1" x14ac:dyDescent="0.25">
      <c r="A58" s="34"/>
      <c r="B58" s="34"/>
      <c r="C58" s="34"/>
      <c r="D58" s="34"/>
      <c r="E58" s="34"/>
      <c r="F58" s="34"/>
      <c r="G58" s="34"/>
      <c r="H58" s="34"/>
      <c r="I58" s="34"/>
      <c r="J58" s="34"/>
      <c r="K58" s="34"/>
      <c r="L58" s="34"/>
      <c r="M58" s="34"/>
      <c r="N58" s="34"/>
      <c r="O58" s="34"/>
      <c r="P58" s="34"/>
      <c r="Q58" s="34"/>
      <c r="R58" s="34"/>
      <c r="S58" s="34"/>
      <c r="T58" s="34"/>
      <c r="U58" s="34"/>
      <c r="V58" s="34"/>
      <c r="W58" s="34"/>
    </row>
    <row r="59" spans="1:23" ht="14.25" customHeight="1" x14ac:dyDescent="0.25">
      <c r="A59" s="34"/>
      <c r="B59" s="34"/>
      <c r="C59" s="34"/>
      <c r="D59" s="34"/>
      <c r="E59" s="34"/>
      <c r="F59" s="34"/>
      <c r="G59" s="34"/>
      <c r="H59" s="34"/>
      <c r="I59" s="34"/>
      <c r="J59" s="34"/>
      <c r="K59" s="34"/>
      <c r="L59" s="34"/>
      <c r="M59" s="34"/>
      <c r="N59" s="34"/>
      <c r="O59" s="34"/>
      <c r="P59" s="34"/>
      <c r="Q59" s="34"/>
      <c r="R59" s="34"/>
      <c r="S59" s="34"/>
      <c r="T59" s="34"/>
      <c r="U59" s="34"/>
      <c r="V59" s="34"/>
      <c r="W59" s="34"/>
    </row>
    <row r="60" spans="1:23" ht="14.25" customHeight="1" x14ac:dyDescent="0.25">
      <c r="A60" s="34"/>
      <c r="B60" s="34"/>
      <c r="C60" s="34"/>
      <c r="D60" s="34"/>
      <c r="E60" s="34"/>
      <c r="F60" s="34"/>
      <c r="G60" s="34"/>
      <c r="H60" s="34"/>
      <c r="I60" s="34"/>
      <c r="J60" s="34"/>
      <c r="K60" s="34"/>
      <c r="L60" s="34"/>
      <c r="M60" s="34"/>
      <c r="N60" s="34"/>
      <c r="O60" s="34"/>
      <c r="P60" s="34"/>
      <c r="Q60" s="34"/>
      <c r="R60" s="34"/>
      <c r="S60" s="34"/>
      <c r="T60" s="34"/>
      <c r="U60" s="34"/>
      <c r="V60" s="34"/>
      <c r="W60" s="34"/>
    </row>
    <row r="61" spans="1:23" ht="14.25" customHeight="1" x14ac:dyDescent="0.25">
      <c r="A61" s="34"/>
      <c r="B61" s="34"/>
      <c r="C61" s="34"/>
      <c r="D61" s="34"/>
      <c r="E61" s="34"/>
      <c r="F61" s="34"/>
      <c r="G61" s="34"/>
      <c r="H61" s="34"/>
      <c r="I61" s="34"/>
      <c r="J61" s="34"/>
      <c r="K61" s="34"/>
      <c r="L61" s="34"/>
      <c r="M61" s="34"/>
      <c r="N61" s="34"/>
      <c r="O61" s="34"/>
      <c r="P61" s="34"/>
      <c r="Q61" s="34"/>
      <c r="R61" s="34"/>
      <c r="S61" s="34"/>
      <c r="T61" s="34"/>
      <c r="U61" s="34"/>
      <c r="V61" s="34"/>
      <c r="W61" s="34"/>
    </row>
    <row r="62" spans="1:23" ht="14.25" customHeight="1" x14ac:dyDescent="0.25">
      <c r="A62" s="34"/>
      <c r="B62" s="34"/>
      <c r="C62" s="34"/>
      <c r="D62" s="34"/>
      <c r="E62" s="34"/>
      <c r="F62" s="34"/>
      <c r="G62" s="34"/>
      <c r="H62" s="34"/>
      <c r="I62" s="34"/>
      <c r="J62" s="34"/>
      <c r="K62" s="34"/>
      <c r="L62" s="34"/>
      <c r="M62" s="34"/>
      <c r="N62" s="34"/>
      <c r="O62" s="34"/>
      <c r="P62" s="34"/>
      <c r="Q62" s="34"/>
      <c r="R62" s="34"/>
      <c r="S62" s="34"/>
      <c r="T62" s="34"/>
      <c r="U62" s="34"/>
      <c r="V62" s="34"/>
      <c r="W62" s="34"/>
    </row>
    <row r="63" spans="1:23" ht="14.25" customHeight="1" x14ac:dyDescent="0.25">
      <c r="A63" s="34"/>
      <c r="B63" s="34"/>
      <c r="C63" s="34"/>
      <c r="D63" s="34"/>
      <c r="E63" s="34"/>
      <c r="F63" s="34"/>
      <c r="G63" s="34"/>
      <c r="H63" s="34"/>
      <c r="I63" s="34"/>
      <c r="J63" s="34"/>
      <c r="K63" s="34"/>
      <c r="L63" s="34"/>
      <c r="M63" s="34"/>
      <c r="N63" s="34"/>
      <c r="O63" s="34"/>
      <c r="P63" s="34"/>
      <c r="Q63" s="34"/>
      <c r="R63" s="34"/>
      <c r="S63" s="34"/>
      <c r="T63" s="34"/>
      <c r="U63" s="34"/>
      <c r="V63" s="34"/>
      <c r="W63" s="34"/>
    </row>
    <row r="64" spans="1:23" ht="14.25" customHeight="1" x14ac:dyDescent="0.25">
      <c r="A64" s="34"/>
      <c r="B64" s="34"/>
      <c r="C64" s="34"/>
      <c r="D64" s="34"/>
      <c r="E64" s="34"/>
      <c r="F64" s="34"/>
      <c r="G64" s="34"/>
      <c r="H64" s="34"/>
      <c r="I64" s="34"/>
      <c r="J64" s="34"/>
      <c r="K64" s="34"/>
      <c r="L64" s="34"/>
      <c r="M64" s="34"/>
      <c r="N64" s="34"/>
      <c r="O64" s="34"/>
      <c r="P64" s="34"/>
      <c r="Q64" s="34"/>
      <c r="R64" s="34"/>
      <c r="S64" s="34"/>
      <c r="T64" s="34"/>
      <c r="U64" s="34"/>
      <c r="V64" s="34"/>
      <c r="W64" s="34"/>
    </row>
    <row r="65" spans="1:23" ht="14.2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row>
    <row r="66" spans="1:23" ht="14.2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row>
    <row r="67" spans="1:23" ht="14.25" customHeight="1" x14ac:dyDescent="0.25">
      <c r="A67" s="34"/>
      <c r="B67" s="34"/>
      <c r="C67" s="34"/>
      <c r="D67" s="34"/>
      <c r="E67" s="34"/>
      <c r="F67" s="34"/>
      <c r="G67" s="34"/>
      <c r="H67" s="34"/>
      <c r="I67" s="34"/>
      <c r="J67" s="34"/>
      <c r="K67" s="34"/>
      <c r="L67" s="34"/>
      <c r="M67" s="34"/>
      <c r="N67" s="34"/>
      <c r="O67" s="34"/>
      <c r="P67" s="34"/>
      <c r="Q67" s="34"/>
      <c r="R67" s="34"/>
      <c r="S67" s="34"/>
      <c r="T67" s="34"/>
      <c r="U67" s="34"/>
      <c r="V67" s="34"/>
      <c r="W67" s="34"/>
    </row>
    <row r="68" spans="1:23" ht="14.25" customHeight="1" x14ac:dyDescent="0.25">
      <c r="A68" s="34"/>
      <c r="B68" s="34"/>
      <c r="C68" s="34"/>
      <c r="D68" s="34"/>
      <c r="E68" s="34"/>
      <c r="F68" s="34"/>
      <c r="G68" s="34"/>
      <c r="H68" s="34"/>
      <c r="I68" s="34"/>
      <c r="J68" s="34"/>
      <c r="K68" s="34"/>
      <c r="L68" s="34"/>
      <c r="M68" s="34"/>
      <c r="N68" s="34"/>
      <c r="O68" s="34"/>
      <c r="P68" s="34"/>
      <c r="Q68" s="34"/>
      <c r="R68" s="34"/>
      <c r="S68" s="34"/>
      <c r="T68" s="34"/>
      <c r="U68" s="34"/>
      <c r="V68" s="34"/>
      <c r="W68" s="34"/>
    </row>
    <row r="69" spans="1:23" ht="14.25" customHeight="1" x14ac:dyDescent="0.25">
      <c r="A69" s="34"/>
      <c r="B69" s="34"/>
      <c r="C69" s="34"/>
      <c r="D69" s="34"/>
      <c r="E69" s="34"/>
      <c r="F69" s="34"/>
      <c r="G69" s="34"/>
      <c r="H69" s="34"/>
      <c r="I69" s="34"/>
      <c r="J69" s="34"/>
      <c r="K69" s="34"/>
      <c r="L69" s="34"/>
      <c r="M69" s="34"/>
      <c r="N69" s="34"/>
      <c r="O69" s="34"/>
      <c r="P69" s="34"/>
      <c r="Q69" s="34"/>
      <c r="R69" s="34"/>
      <c r="S69" s="34"/>
      <c r="T69" s="34"/>
      <c r="U69" s="34"/>
      <c r="V69" s="34"/>
      <c r="W69" s="34"/>
    </row>
    <row r="70" spans="1:23" ht="14.25" customHeight="1" x14ac:dyDescent="0.25">
      <c r="A70" s="34"/>
      <c r="B70" s="34"/>
      <c r="C70" s="34"/>
      <c r="D70" s="34"/>
      <c r="E70" s="34"/>
      <c r="F70" s="34"/>
      <c r="G70" s="34"/>
      <c r="H70" s="34"/>
      <c r="I70" s="34"/>
      <c r="J70" s="34"/>
      <c r="K70" s="34"/>
      <c r="L70" s="34"/>
      <c r="M70" s="34"/>
      <c r="N70" s="34"/>
      <c r="O70" s="34"/>
      <c r="P70" s="34"/>
      <c r="Q70" s="34"/>
      <c r="R70" s="34"/>
      <c r="S70" s="34"/>
      <c r="T70" s="34"/>
      <c r="U70" s="34"/>
      <c r="V70" s="34"/>
      <c r="W70" s="34"/>
    </row>
    <row r="71" spans="1:23" ht="14.25" customHeight="1" x14ac:dyDescent="0.25">
      <c r="A71" s="34"/>
      <c r="B71" s="34"/>
      <c r="C71" s="34"/>
      <c r="D71" s="34"/>
      <c r="E71" s="34"/>
      <c r="F71" s="34"/>
      <c r="G71" s="34"/>
      <c r="H71" s="34"/>
      <c r="I71" s="34"/>
      <c r="J71" s="34"/>
      <c r="K71" s="34"/>
      <c r="L71" s="34"/>
      <c r="M71" s="34"/>
      <c r="N71" s="34"/>
      <c r="O71" s="34"/>
      <c r="P71" s="34"/>
      <c r="Q71" s="34"/>
      <c r="R71" s="34"/>
      <c r="S71" s="34"/>
      <c r="T71" s="34"/>
      <c r="U71" s="34"/>
      <c r="V71" s="34"/>
      <c r="W71" s="34"/>
    </row>
    <row r="72" spans="1:23" ht="14.25" customHeight="1" x14ac:dyDescent="0.25">
      <c r="A72" s="34"/>
      <c r="B72" s="34"/>
      <c r="C72" s="34"/>
      <c r="D72" s="34"/>
      <c r="E72" s="34"/>
      <c r="F72" s="34"/>
      <c r="G72" s="34"/>
      <c r="H72" s="34"/>
      <c r="I72" s="34"/>
      <c r="J72" s="34"/>
      <c r="K72" s="34"/>
      <c r="L72" s="34"/>
      <c r="M72" s="34"/>
      <c r="N72" s="34"/>
      <c r="O72" s="34"/>
      <c r="P72" s="34"/>
      <c r="Q72" s="34"/>
      <c r="R72" s="34"/>
      <c r="S72" s="34"/>
      <c r="T72" s="34"/>
      <c r="U72" s="34"/>
      <c r="V72" s="34"/>
      <c r="W72" s="34"/>
    </row>
    <row r="73" spans="1:23" ht="14.2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row>
    <row r="74" spans="1:23" ht="14.25" customHeight="1" x14ac:dyDescent="0.25">
      <c r="A74" s="34"/>
      <c r="B74" s="34"/>
      <c r="C74" s="34"/>
      <c r="D74" s="34"/>
      <c r="E74" s="34"/>
      <c r="F74" s="34"/>
      <c r="G74" s="34"/>
      <c r="H74" s="34"/>
      <c r="I74" s="34"/>
      <c r="J74" s="34"/>
      <c r="K74" s="34"/>
      <c r="L74" s="34"/>
      <c r="M74" s="34"/>
      <c r="N74" s="34"/>
      <c r="O74" s="34"/>
      <c r="P74" s="34"/>
      <c r="Q74" s="34"/>
      <c r="R74" s="34"/>
      <c r="S74" s="34"/>
      <c r="T74" s="34"/>
      <c r="U74" s="34"/>
      <c r="V74" s="34"/>
      <c r="W74" s="34"/>
    </row>
    <row r="75" spans="1:23" ht="14.25" customHeight="1" x14ac:dyDescent="0.25">
      <c r="A75" s="34"/>
      <c r="B75" s="34"/>
      <c r="C75" s="34"/>
      <c r="D75" s="34"/>
      <c r="E75" s="34"/>
      <c r="F75" s="34"/>
      <c r="G75" s="34"/>
      <c r="H75" s="34"/>
      <c r="I75" s="34"/>
      <c r="J75" s="34"/>
      <c r="K75" s="34"/>
      <c r="L75" s="34"/>
      <c r="M75" s="34"/>
      <c r="N75" s="34"/>
      <c r="O75" s="34"/>
      <c r="P75" s="34"/>
      <c r="Q75" s="34"/>
      <c r="R75" s="34"/>
      <c r="S75" s="34"/>
      <c r="T75" s="34"/>
      <c r="U75" s="34"/>
      <c r="V75" s="34"/>
      <c r="W75" s="34"/>
    </row>
    <row r="76" spans="1:23" ht="14.25" customHeight="1" x14ac:dyDescent="0.25">
      <c r="A76" s="34"/>
      <c r="B76" s="34"/>
      <c r="C76" s="34"/>
      <c r="D76" s="34"/>
      <c r="E76" s="34"/>
      <c r="F76" s="34"/>
      <c r="G76" s="34"/>
      <c r="H76" s="34"/>
      <c r="I76" s="34"/>
      <c r="J76" s="34"/>
      <c r="K76" s="34"/>
      <c r="L76" s="34"/>
      <c r="M76" s="34"/>
      <c r="N76" s="34"/>
      <c r="O76" s="34"/>
      <c r="P76" s="34"/>
      <c r="Q76" s="34"/>
      <c r="R76" s="34"/>
      <c r="S76" s="34"/>
      <c r="T76" s="34"/>
      <c r="U76" s="34"/>
      <c r="V76" s="34"/>
      <c r="W76" s="34"/>
    </row>
    <row r="77" spans="1:23" ht="14.25" customHeight="1" x14ac:dyDescent="0.25">
      <c r="A77" s="34"/>
      <c r="B77" s="34"/>
      <c r="C77" s="34"/>
      <c r="D77" s="34"/>
      <c r="E77" s="34"/>
      <c r="F77" s="34"/>
      <c r="G77" s="34"/>
      <c r="H77" s="34"/>
      <c r="I77" s="34"/>
      <c r="J77" s="34"/>
      <c r="K77" s="34"/>
      <c r="L77" s="34"/>
      <c r="M77" s="34"/>
      <c r="N77" s="34"/>
      <c r="O77" s="34"/>
      <c r="P77" s="34"/>
      <c r="Q77" s="34"/>
      <c r="R77" s="34"/>
      <c r="S77" s="34"/>
      <c r="T77" s="34"/>
      <c r="U77" s="34"/>
      <c r="V77" s="34"/>
      <c r="W77" s="34"/>
    </row>
    <row r="78" spans="1:23" ht="14.2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row>
    <row r="79" spans="1:23" ht="14.2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row>
    <row r="80" spans="1:23" ht="14.25" customHeight="1" x14ac:dyDescent="0.25">
      <c r="A80" s="34"/>
      <c r="B80" s="34"/>
      <c r="C80" s="34"/>
      <c r="D80" s="34"/>
      <c r="E80" s="34"/>
      <c r="F80" s="34"/>
      <c r="G80" s="34"/>
      <c r="H80" s="34"/>
      <c r="I80" s="34"/>
      <c r="J80" s="34"/>
      <c r="K80" s="34"/>
      <c r="L80" s="34"/>
      <c r="M80" s="34"/>
      <c r="N80" s="34"/>
      <c r="O80" s="34"/>
      <c r="P80" s="34"/>
      <c r="Q80" s="34"/>
      <c r="R80" s="34"/>
      <c r="S80" s="34"/>
      <c r="T80" s="34"/>
      <c r="U80" s="34"/>
      <c r="V80" s="34"/>
      <c r="W80" s="34"/>
    </row>
    <row r="81" spans="1:23" ht="14.25" customHeight="1" x14ac:dyDescent="0.25">
      <c r="A81" s="34"/>
      <c r="B81" s="34"/>
      <c r="C81" s="34"/>
      <c r="D81" s="34"/>
      <c r="E81" s="34"/>
      <c r="F81" s="34"/>
      <c r="G81" s="34"/>
      <c r="H81" s="34"/>
      <c r="I81" s="34"/>
      <c r="J81" s="34"/>
      <c r="K81" s="34"/>
      <c r="L81" s="34"/>
      <c r="M81" s="34"/>
      <c r="N81" s="34"/>
      <c r="O81" s="34"/>
      <c r="P81" s="34"/>
      <c r="Q81" s="34"/>
      <c r="R81" s="34"/>
      <c r="S81" s="34"/>
      <c r="T81" s="34"/>
      <c r="U81" s="34"/>
      <c r="V81" s="34"/>
      <c r="W81" s="34"/>
    </row>
    <row r="82" spans="1:23" ht="14.25" customHeight="1" x14ac:dyDescent="0.25">
      <c r="A82" s="34"/>
      <c r="B82" s="34"/>
      <c r="C82" s="34"/>
      <c r="D82" s="34"/>
      <c r="E82" s="34"/>
      <c r="F82" s="34"/>
      <c r="G82" s="34"/>
      <c r="H82" s="34"/>
      <c r="I82" s="34"/>
      <c r="J82" s="34"/>
      <c r="K82" s="34"/>
      <c r="L82" s="34"/>
      <c r="M82" s="34"/>
      <c r="N82" s="34"/>
      <c r="O82" s="34"/>
      <c r="P82" s="34"/>
      <c r="Q82" s="34"/>
      <c r="R82" s="34"/>
      <c r="S82" s="34"/>
      <c r="T82" s="34"/>
      <c r="U82" s="34"/>
      <c r="V82" s="34"/>
      <c r="W82" s="34"/>
    </row>
    <row r="83" spans="1:23" ht="14.25" customHeight="1" x14ac:dyDescent="0.25">
      <c r="A83" s="34"/>
      <c r="B83" s="34"/>
      <c r="C83" s="34"/>
      <c r="D83" s="34"/>
      <c r="E83" s="34"/>
      <c r="F83" s="34"/>
      <c r="G83" s="34"/>
      <c r="H83" s="34"/>
      <c r="I83" s="34"/>
      <c r="J83" s="34"/>
      <c r="K83" s="34"/>
      <c r="L83" s="34"/>
      <c r="M83" s="34"/>
      <c r="N83" s="34"/>
      <c r="O83" s="34"/>
      <c r="P83" s="34"/>
      <c r="Q83" s="34"/>
      <c r="R83" s="34"/>
      <c r="S83" s="34"/>
      <c r="T83" s="34"/>
      <c r="U83" s="34"/>
      <c r="V83" s="34"/>
      <c r="W83" s="34"/>
    </row>
    <row r="84" spans="1:23" ht="14.25" customHeight="1" x14ac:dyDescent="0.25">
      <c r="A84" s="34"/>
      <c r="B84" s="34"/>
      <c r="C84" s="34"/>
      <c r="D84" s="34"/>
      <c r="E84" s="34"/>
      <c r="F84" s="34"/>
      <c r="G84" s="34"/>
      <c r="H84" s="34"/>
      <c r="I84" s="34"/>
      <c r="J84" s="34"/>
      <c r="K84" s="34"/>
      <c r="L84" s="34"/>
      <c r="M84" s="34"/>
      <c r="N84" s="34"/>
      <c r="O84" s="34"/>
      <c r="P84" s="34"/>
      <c r="Q84" s="34"/>
      <c r="R84" s="34"/>
      <c r="S84" s="34"/>
      <c r="T84" s="34"/>
      <c r="U84" s="34"/>
      <c r="V84" s="34"/>
      <c r="W84" s="34"/>
    </row>
    <row r="85" spans="1:23" ht="14.25" customHeight="1" x14ac:dyDescent="0.25">
      <c r="A85" s="34"/>
      <c r="B85" s="34"/>
      <c r="C85" s="34"/>
      <c r="D85" s="34"/>
      <c r="E85" s="34"/>
      <c r="F85" s="34"/>
      <c r="G85" s="34"/>
      <c r="H85" s="34"/>
      <c r="I85" s="34"/>
      <c r="J85" s="34"/>
      <c r="K85" s="34"/>
      <c r="L85" s="34"/>
      <c r="M85" s="34"/>
      <c r="N85" s="34"/>
      <c r="O85" s="34"/>
      <c r="P85" s="34"/>
      <c r="Q85" s="34"/>
      <c r="R85" s="34"/>
      <c r="S85" s="34"/>
      <c r="T85" s="34"/>
      <c r="U85" s="34"/>
      <c r="V85" s="34"/>
      <c r="W85" s="34"/>
    </row>
    <row r="86" spans="1:23" ht="14.2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row>
    <row r="87" spans="1:23" ht="14.25" customHeight="1" x14ac:dyDescent="0.25">
      <c r="A87" s="34"/>
      <c r="B87" s="34"/>
      <c r="C87" s="34"/>
      <c r="D87" s="34"/>
      <c r="E87" s="34"/>
      <c r="F87" s="34"/>
      <c r="G87" s="34"/>
      <c r="H87" s="34"/>
      <c r="I87" s="34"/>
      <c r="J87" s="34"/>
      <c r="K87" s="34"/>
      <c r="L87" s="34"/>
      <c r="M87" s="34"/>
      <c r="N87" s="34"/>
      <c r="O87" s="34"/>
      <c r="P87" s="34"/>
      <c r="Q87" s="34"/>
      <c r="R87" s="34"/>
      <c r="S87" s="34"/>
      <c r="T87" s="34"/>
      <c r="U87" s="34"/>
      <c r="V87" s="34"/>
      <c r="W87" s="34"/>
    </row>
    <row r="88" spans="1:23" ht="14.25" customHeight="1" x14ac:dyDescent="0.25">
      <c r="A88" s="34"/>
      <c r="B88" s="34"/>
      <c r="C88" s="34"/>
      <c r="D88" s="34"/>
      <c r="E88" s="34"/>
      <c r="F88" s="34"/>
      <c r="G88" s="34"/>
      <c r="H88" s="34"/>
      <c r="I88" s="34"/>
      <c r="J88" s="34"/>
      <c r="K88" s="34"/>
      <c r="L88" s="34"/>
      <c r="M88" s="34"/>
      <c r="N88" s="34"/>
      <c r="O88" s="34"/>
      <c r="P88" s="34"/>
      <c r="Q88" s="34"/>
      <c r="R88" s="34"/>
      <c r="S88" s="34"/>
      <c r="T88" s="34"/>
      <c r="U88" s="34"/>
      <c r="V88" s="34"/>
      <c r="W88" s="34"/>
    </row>
    <row r="89" spans="1:23" ht="14.25" customHeight="1" x14ac:dyDescent="0.25">
      <c r="A89" s="34"/>
      <c r="B89" s="34"/>
      <c r="C89" s="34"/>
      <c r="D89" s="34"/>
      <c r="E89" s="34"/>
      <c r="F89" s="34"/>
      <c r="G89" s="34"/>
      <c r="H89" s="34"/>
      <c r="I89" s="34"/>
      <c r="J89" s="34"/>
      <c r="K89" s="34"/>
      <c r="L89" s="34"/>
      <c r="M89" s="34"/>
      <c r="N89" s="34"/>
      <c r="O89" s="34"/>
      <c r="P89" s="34"/>
      <c r="Q89" s="34"/>
      <c r="R89" s="34"/>
      <c r="S89" s="34"/>
      <c r="T89" s="34"/>
      <c r="U89" s="34"/>
      <c r="V89" s="34"/>
      <c r="W89" s="34"/>
    </row>
    <row r="90" spans="1:23" ht="14.2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row>
    <row r="91" spans="1:23" ht="14.2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row>
    <row r="92" spans="1:23" ht="14.25" customHeight="1" x14ac:dyDescent="0.25">
      <c r="A92" s="34"/>
      <c r="B92" s="34"/>
      <c r="C92" s="34"/>
      <c r="D92" s="34"/>
      <c r="E92" s="34"/>
      <c r="F92" s="34"/>
      <c r="G92" s="34"/>
      <c r="H92" s="34"/>
      <c r="I92" s="34"/>
      <c r="J92" s="34"/>
      <c r="K92" s="34"/>
      <c r="L92" s="34"/>
      <c r="M92" s="34"/>
      <c r="N92" s="34"/>
      <c r="O92" s="34"/>
      <c r="P92" s="34"/>
      <c r="Q92" s="34"/>
      <c r="R92" s="34"/>
      <c r="S92" s="34"/>
      <c r="T92" s="34"/>
      <c r="U92" s="34"/>
      <c r="V92" s="34"/>
      <c r="W92" s="34"/>
    </row>
    <row r="93" spans="1:23" ht="14.25" customHeight="1" x14ac:dyDescent="0.25">
      <c r="A93" s="34"/>
      <c r="B93" s="34"/>
      <c r="C93" s="34"/>
      <c r="D93" s="34"/>
      <c r="E93" s="34"/>
      <c r="F93" s="34"/>
      <c r="G93" s="34"/>
      <c r="H93" s="34"/>
      <c r="I93" s="34"/>
      <c r="J93" s="34"/>
      <c r="K93" s="34"/>
      <c r="L93" s="34"/>
      <c r="M93" s="34"/>
      <c r="N93" s="34"/>
      <c r="O93" s="34"/>
      <c r="P93" s="34"/>
      <c r="Q93" s="34"/>
      <c r="R93" s="34"/>
      <c r="S93" s="34"/>
      <c r="T93" s="34"/>
      <c r="U93" s="34"/>
      <c r="V93" s="34"/>
      <c r="W93" s="34"/>
    </row>
    <row r="94" spans="1:23" ht="14.25" customHeight="1" x14ac:dyDescent="0.25">
      <c r="A94" s="34"/>
      <c r="B94" s="34"/>
      <c r="C94" s="34"/>
      <c r="D94" s="34"/>
      <c r="E94" s="34"/>
      <c r="F94" s="34"/>
      <c r="G94" s="34"/>
      <c r="H94" s="34"/>
      <c r="I94" s="34"/>
      <c r="J94" s="34"/>
      <c r="K94" s="34"/>
      <c r="L94" s="34"/>
      <c r="M94" s="34"/>
      <c r="N94" s="34"/>
      <c r="O94" s="34"/>
      <c r="P94" s="34"/>
      <c r="Q94" s="34"/>
      <c r="R94" s="34"/>
      <c r="S94" s="34"/>
      <c r="T94" s="34"/>
      <c r="U94" s="34"/>
      <c r="V94" s="34"/>
      <c r="W94" s="34"/>
    </row>
    <row r="95" spans="1:23" ht="14.2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row>
    <row r="96" spans="1:23" ht="14.2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row>
    <row r="97" spans="1:23" ht="14.25" customHeight="1" x14ac:dyDescent="0.25">
      <c r="A97" s="34"/>
      <c r="B97" s="34"/>
      <c r="C97" s="34"/>
      <c r="D97" s="34"/>
      <c r="E97" s="34"/>
      <c r="F97" s="34"/>
      <c r="G97" s="34"/>
      <c r="H97" s="34"/>
      <c r="I97" s="34"/>
      <c r="J97" s="34"/>
      <c r="K97" s="34"/>
      <c r="L97" s="34"/>
      <c r="M97" s="34"/>
      <c r="N97" s="34"/>
      <c r="O97" s="34"/>
      <c r="P97" s="34"/>
      <c r="Q97" s="34"/>
      <c r="R97" s="34"/>
      <c r="S97" s="34"/>
      <c r="T97" s="34"/>
      <c r="U97" s="34"/>
      <c r="V97" s="34"/>
      <c r="W97" s="34"/>
    </row>
    <row r="98" spans="1:23" ht="14.2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row>
    <row r="99" spans="1:23" ht="14.2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row>
    <row r="100" spans="1:23" ht="14.25" customHeight="1"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row>
    <row r="101" spans="1:23" ht="14.25" customHeight="1"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row>
    <row r="102" spans="1:23" ht="14.25" customHeight="1"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row>
    <row r="103" spans="1:23" ht="14.25" customHeight="1"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row>
    <row r="104" spans="1:23" ht="14.25" customHeight="1"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row>
    <row r="105" spans="1:23" ht="14.25" customHeight="1"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row>
    <row r="106" spans="1:23" ht="14.25" customHeight="1"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row>
    <row r="107" spans="1:23" ht="14.25" customHeight="1"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row>
    <row r="108" spans="1:23" ht="14.25" customHeight="1"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row>
    <row r="109" spans="1:23" ht="14.25" customHeight="1"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row>
    <row r="110" spans="1:23" ht="14.25" customHeight="1"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row>
    <row r="111" spans="1:23" ht="14.25" customHeight="1"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row>
    <row r="112" spans="1:23" ht="14.25"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row>
    <row r="113" spans="1:23" ht="14.25" customHeight="1"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row>
    <row r="114" spans="1:23" ht="14.25"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row>
    <row r="115" spans="1:23" ht="14.25"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row>
    <row r="116" spans="1:23" ht="14.2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row>
    <row r="117" spans="1:23" ht="14.2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row>
    <row r="118" spans="1:23" ht="14.2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row>
    <row r="119" spans="1:23" ht="14.25"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row>
    <row r="120" spans="1:23" ht="14.25"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row>
    <row r="121" spans="1:23" ht="14.25"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row>
    <row r="122" spans="1:23" ht="14.25"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row>
    <row r="123" spans="1:23" ht="14.2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row>
    <row r="124" spans="1:23" ht="14.2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row>
    <row r="125" spans="1:23" ht="14.2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row>
    <row r="126" spans="1:23" ht="14.25"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row>
    <row r="127" spans="1:23" ht="14.25"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row>
    <row r="128" spans="1:23" ht="14.25"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row>
    <row r="129" spans="1:23" ht="14.25"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row>
    <row r="130" spans="1:23" ht="14.25"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row>
    <row r="131" spans="1:23" ht="14.25" customHeight="1"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row>
    <row r="132" spans="1:23" ht="14.25" customHeight="1"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row>
    <row r="133" spans="1:23" ht="14.25" customHeight="1"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row>
    <row r="134" spans="1:23" ht="14.25" customHeight="1"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row>
    <row r="135" spans="1:23" ht="14.25" customHeight="1"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row>
    <row r="136" spans="1:23" ht="14.25" customHeight="1"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row>
    <row r="137" spans="1:23" ht="14.25" customHeight="1"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row>
    <row r="138" spans="1:23" ht="14.25" customHeight="1"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row>
    <row r="139" spans="1:23" ht="14.25" customHeight="1"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row>
    <row r="140" spans="1:23" ht="14.25" customHeight="1"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row>
    <row r="141" spans="1:23" ht="14.25" customHeight="1"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row>
    <row r="142" spans="1:23" ht="14.25" customHeight="1"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row>
    <row r="143" spans="1:23" ht="14.25" customHeight="1"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row>
    <row r="144" spans="1:23" ht="14.25"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row>
    <row r="145" spans="1:23" ht="14.25" customHeight="1"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row>
    <row r="146" spans="1:23" ht="14.25" customHeight="1"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row>
    <row r="147" spans="1:23" ht="14.25" customHeight="1"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row>
    <row r="148" spans="1:23" ht="14.25" customHeight="1"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row>
    <row r="149" spans="1:23" ht="14.25" customHeight="1"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row>
    <row r="150" spans="1:23" ht="14.25" customHeight="1"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row>
    <row r="151" spans="1:23" ht="14.25" customHeight="1"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row>
    <row r="152" spans="1:23" ht="14.25" customHeight="1"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row>
    <row r="153" spans="1:23" ht="14.25" customHeight="1"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row>
    <row r="154" spans="1:23" ht="14.25" customHeight="1"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row>
    <row r="155" spans="1:23" ht="14.25" customHeight="1"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row>
    <row r="156" spans="1:23" ht="14.25" customHeight="1"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row>
    <row r="157" spans="1:23" ht="14.25" customHeight="1"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row>
    <row r="158" spans="1:23" ht="14.25" customHeight="1"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row>
    <row r="159" spans="1:23" ht="14.25" customHeight="1"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row>
    <row r="160" spans="1:23" ht="14.25" customHeight="1"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row>
    <row r="161" spans="1:23" ht="14.25" customHeight="1"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row>
    <row r="162" spans="1:23" ht="14.25" customHeight="1"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row>
    <row r="163" spans="1:23" ht="14.25" customHeight="1"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row>
    <row r="164" spans="1:23" ht="14.25" customHeight="1"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row>
    <row r="165" spans="1:23" ht="14.25" customHeight="1"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row>
    <row r="166" spans="1:23" ht="14.25" customHeight="1"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row>
    <row r="167" spans="1:23" ht="14.25" customHeight="1"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row>
    <row r="168" spans="1:23" ht="14.25" customHeight="1"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row>
    <row r="169" spans="1:23" ht="14.25" customHeight="1"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row>
    <row r="170" spans="1:23" ht="14.25" customHeight="1"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row>
    <row r="171" spans="1:23" ht="14.25" customHeight="1"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row>
    <row r="172" spans="1:23" ht="14.25" customHeight="1"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row>
    <row r="173" spans="1:23" ht="14.25" customHeight="1"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row>
    <row r="174" spans="1:23" ht="14.25" customHeight="1"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row>
    <row r="175" spans="1:23" ht="14.25" customHeight="1"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row>
    <row r="176" spans="1:23" ht="14.25" customHeight="1"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row>
    <row r="177" spans="1:23" ht="14.25" customHeight="1"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row>
    <row r="178" spans="1:23" ht="14.25" customHeight="1"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row>
    <row r="179" spans="1:23" ht="14.25" customHeight="1"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row>
    <row r="180" spans="1:23" ht="14.25" customHeight="1"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row>
    <row r="181" spans="1:23" ht="14.25" customHeight="1"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row>
    <row r="182" spans="1:23" ht="14.25" customHeight="1"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row>
    <row r="183" spans="1:23" ht="14.25" customHeight="1"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row>
    <row r="184" spans="1:23" ht="14.2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row>
    <row r="185" spans="1:23" ht="14.25" customHeight="1"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row>
    <row r="186" spans="1:23" ht="14.25" customHeight="1"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row>
    <row r="187" spans="1:23" ht="14.25" customHeight="1"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row>
    <row r="188" spans="1:23" ht="14.25" customHeight="1"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row>
    <row r="189" spans="1:23" ht="14.25" customHeight="1"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row>
    <row r="190" spans="1:23" ht="14.2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row>
    <row r="191" spans="1:23" ht="14.2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row>
    <row r="192" spans="1:23" ht="14.25" customHeight="1"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row>
    <row r="193" spans="1:23" ht="14.2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row>
    <row r="194" spans="1:23" ht="14.25" customHeight="1"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row>
    <row r="195" spans="1:23" ht="14.25" customHeight="1"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row>
    <row r="196" spans="1:23" ht="14.25" customHeight="1"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row>
    <row r="197" spans="1:23" ht="14.25" customHeight="1"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row>
    <row r="198" spans="1:23" ht="14.25" customHeight="1"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row>
    <row r="199" spans="1:23" ht="14.25" customHeight="1"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row>
    <row r="200" spans="1:23" ht="14.25" customHeight="1"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row>
    <row r="201" spans="1:23" ht="14.25" customHeight="1"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row>
    <row r="202" spans="1:23" ht="14.25" customHeight="1"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row>
    <row r="203" spans="1:23" ht="14.25" customHeight="1"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row>
    <row r="204" spans="1:23" ht="14.25" customHeight="1"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row>
    <row r="205" spans="1:23" ht="14.25" customHeight="1"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row>
    <row r="206" spans="1:23" ht="14.25" customHeight="1"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row>
    <row r="207" spans="1:23" ht="14.25" customHeight="1"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row>
    <row r="208" spans="1:23" ht="14.25" customHeight="1"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row>
    <row r="209" spans="1:23" ht="14.25" customHeight="1"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row>
    <row r="210" spans="1:23" ht="14.25" customHeight="1"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row>
    <row r="211" spans="1:23" ht="14.25" customHeight="1"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row>
    <row r="212" spans="1:23" ht="14.25" customHeight="1"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row>
    <row r="213" spans="1:23" ht="14.25" customHeight="1"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row>
    <row r="214" spans="1:23" ht="14.25" customHeight="1"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row>
    <row r="215" spans="1:23" ht="14.25" customHeight="1"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row>
    <row r="216" spans="1:23" ht="14.25" customHeight="1"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row>
    <row r="217" spans="1:23" ht="14.25" customHeight="1"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row>
    <row r="218" spans="1:23" ht="14.25" customHeight="1"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row>
    <row r="219" spans="1:23" ht="14.25" customHeight="1"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row>
    <row r="220" spans="1:23" ht="14.25" customHeight="1"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row>
    <row r="221" spans="1:23" ht="14.25" customHeight="1" x14ac:dyDescent="0.25">
      <c r="A221" s="34"/>
      <c r="B221" s="34"/>
      <c r="C221" s="34"/>
      <c r="D221" s="34"/>
      <c r="E221" s="34"/>
      <c r="F221" s="34"/>
      <c r="G221" s="34"/>
      <c r="H221" s="34"/>
      <c r="I221" s="34"/>
      <c r="J221" s="34"/>
      <c r="K221" s="34"/>
      <c r="L221" s="34"/>
      <c r="M221" s="34"/>
      <c r="N221" s="34"/>
      <c r="O221" s="34"/>
      <c r="P221" s="34"/>
      <c r="Q221" s="34"/>
      <c r="R221" s="34"/>
      <c r="S221" s="34"/>
      <c r="T221" s="34"/>
      <c r="U221" s="34"/>
      <c r="V221" s="34"/>
      <c r="W221" s="34"/>
    </row>
    <row r="222" spans="1:23" ht="14.25" customHeight="1" x14ac:dyDescent="0.25">
      <c r="A222" s="34"/>
      <c r="B222" s="34"/>
      <c r="C222" s="34"/>
      <c r="D222" s="34"/>
      <c r="E222" s="34"/>
      <c r="F222" s="34"/>
      <c r="G222" s="34"/>
      <c r="H222" s="34"/>
      <c r="I222" s="34"/>
      <c r="J222" s="34"/>
      <c r="K222" s="34"/>
      <c r="L222" s="34"/>
      <c r="M222" s="34"/>
      <c r="N222" s="34"/>
      <c r="O222" s="34"/>
      <c r="P222" s="34"/>
      <c r="Q222" s="34"/>
      <c r="R222" s="34"/>
      <c r="S222" s="34"/>
      <c r="T222" s="34"/>
      <c r="U222" s="34"/>
      <c r="V222" s="34"/>
      <c r="W222" s="34"/>
    </row>
    <row r="223" spans="1:23" ht="15.75" customHeight="1" x14ac:dyDescent="0.25"/>
    <row r="224" spans="1:2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22">
    <mergeCell ref="A20:A23"/>
    <mergeCell ref="B18:G18"/>
    <mergeCell ref="B10:G10"/>
    <mergeCell ref="B11:G11"/>
    <mergeCell ref="B12:G12"/>
    <mergeCell ref="B17:G17"/>
    <mergeCell ref="B19:G19"/>
    <mergeCell ref="B20:G23"/>
    <mergeCell ref="B13:C13"/>
    <mergeCell ref="D13:E13"/>
    <mergeCell ref="F13:G13"/>
    <mergeCell ref="A13:A15"/>
    <mergeCell ref="B16:C16"/>
    <mergeCell ref="D16:E16"/>
    <mergeCell ref="F16:G16"/>
    <mergeCell ref="B8:G8"/>
    <mergeCell ref="B9:G9"/>
    <mergeCell ref="A1:A4"/>
    <mergeCell ref="B1:G4"/>
    <mergeCell ref="B5:G5"/>
    <mergeCell ref="B6:G6"/>
    <mergeCell ref="B7:G7"/>
  </mergeCells>
  <pageMargins left="0.7" right="0.7" top="0.75" bottom="0.75" header="0" footer="0"/>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A1003"/>
  <sheetViews>
    <sheetView showGridLines="0" topLeftCell="R1" zoomScale="66" zoomScaleNormal="66" workbookViewId="0">
      <selection activeCell="Q18" sqref="Q18"/>
    </sheetView>
  </sheetViews>
  <sheetFormatPr baseColWidth="10" defaultColWidth="12.625" defaultRowHeight="15" customHeight="1" x14ac:dyDescent="0.3"/>
  <cols>
    <col min="1" max="1" width="33.125" style="37" customWidth="1"/>
    <col min="2" max="2" width="36.375" style="37" customWidth="1"/>
    <col min="3" max="6" width="26.875" style="37" customWidth="1"/>
    <col min="7" max="7" width="8.375" style="37" customWidth="1"/>
    <col min="8" max="8" width="45" style="37" customWidth="1"/>
    <col min="9" max="9" width="26.25" style="37" customWidth="1"/>
    <col min="10" max="10" width="32" style="37" customWidth="1"/>
    <col min="11" max="11" width="8.375" style="37" customWidth="1"/>
    <col min="12" max="12" width="37.5" style="37" customWidth="1"/>
    <col min="13" max="13" width="39.625" style="37" customWidth="1"/>
    <col min="14" max="14" width="8.375" style="37" customWidth="1"/>
    <col min="15" max="15" width="52.25" style="37" customWidth="1"/>
    <col min="16" max="16" width="35.625" style="37" customWidth="1"/>
    <col min="17" max="17" width="30.625" style="37" customWidth="1"/>
    <col min="18" max="18" width="8.375" style="37" customWidth="1"/>
    <col min="19" max="19" width="28.875" style="37" customWidth="1"/>
    <col min="20" max="20" width="35" style="37" customWidth="1"/>
    <col min="21" max="21" width="8.375" style="37" customWidth="1"/>
    <col min="22" max="22" width="37.625" style="37" customWidth="1"/>
    <col min="23" max="23" width="26.25" style="37" customWidth="1"/>
    <col min="24" max="24" width="30.625" style="37" customWidth="1"/>
    <col min="25" max="25" width="8.375" style="37" customWidth="1"/>
    <col min="26" max="26" width="28.875" style="37" customWidth="1"/>
    <col min="27" max="27" width="27.125" style="37" customWidth="1"/>
    <col min="28" max="16384" width="12.625" style="37"/>
  </cols>
  <sheetData>
    <row r="1" spans="1:27" ht="15" customHeight="1" x14ac:dyDescent="0.3">
      <c r="A1" s="238"/>
      <c r="B1" s="221" t="s">
        <v>301</v>
      </c>
      <c r="C1" s="222"/>
      <c r="D1" s="222"/>
      <c r="E1" s="222"/>
      <c r="F1" s="222"/>
      <c r="G1" s="222"/>
      <c r="H1" s="222"/>
      <c r="I1" s="222"/>
      <c r="J1" s="222"/>
      <c r="K1" s="222"/>
      <c r="L1" s="222"/>
      <c r="M1" s="222"/>
      <c r="N1" s="222"/>
      <c r="O1" s="222"/>
      <c r="P1" s="222"/>
      <c r="Q1" s="222"/>
      <c r="R1" s="222"/>
      <c r="S1" s="222"/>
      <c r="T1" s="222"/>
      <c r="U1" s="222"/>
      <c r="V1" s="222"/>
      <c r="W1" s="222"/>
      <c r="X1" s="222"/>
      <c r="Y1" s="222"/>
      <c r="Z1" s="222"/>
      <c r="AA1" s="223"/>
    </row>
    <row r="2" spans="1:27" ht="14.25" customHeight="1" x14ac:dyDescent="0.3">
      <c r="A2" s="239"/>
      <c r="B2" s="224"/>
      <c r="C2" s="225"/>
      <c r="D2" s="225"/>
      <c r="E2" s="225"/>
      <c r="F2" s="225"/>
      <c r="G2" s="225"/>
      <c r="H2" s="225"/>
      <c r="I2" s="225"/>
      <c r="J2" s="225"/>
      <c r="K2" s="225"/>
      <c r="L2" s="225"/>
      <c r="M2" s="225"/>
      <c r="N2" s="225"/>
      <c r="O2" s="225"/>
      <c r="P2" s="225"/>
      <c r="Q2" s="225"/>
      <c r="R2" s="225"/>
      <c r="S2" s="225"/>
      <c r="T2" s="225"/>
      <c r="U2" s="225"/>
      <c r="V2" s="225"/>
      <c r="W2" s="225"/>
      <c r="X2" s="225"/>
      <c r="Y2" s="225"/>
      <c r="Z2" s="225"/>
      <c r="AA2" s="226"/>
    </row>
    <row r="3" spans="1:27" ht="15" customHeight="1" x14ac:dyDescent="0.3">
      <c r="A3" s="239"/>
      <c r="B3" s="227" t="s">
        <v>327</v>
      </c>
      <c r="C3" s="228"/>
      <c r="D3" s="228"/>
      <c r="E3" s="228"/>
      <c r="F3" s="228"/>
      <c r="G3" s="228"/>
      <c r="H3" s="228"/>
      <c r="I3" s="228"/>
      <c r="J3" s="228"/>
      <c r="K3" s="228"/>
      <c r="L3" s="228"/>
      <c r="M3" s="228"/>
      <c r="N3" s="228"/>
      <c r="O3" s="228"/>
      <c r="P3" s="228"/>
      <c r="Q3" s="228"/>
      <c r="R3" s="228"/>
      <c r="S3" s="228"/>
      <c r="T3" s="228"/>
      <c r="U3" s="228"/>
      <c r="V3" s="228"/>
      <c r="W3" s="228"/>
      <c r="X3" s="228"/>
      <c r="Y3" s="228"/>
      <c r="Z3" s="228"/>
      <c r="AA3" s="229"/>
    </row>
    <row r="4" spans="1:27" ht="53.25" customHeight="1" thickBot="1" x14ac:dyDescent="0.35">
      <c r="A4" s="239"/>
      <c r="B4" s="230"/>
      <c r="C4" s="231"/>
      <c r="D4" s="231"/>
      <c r="E4" s="231"/>
      <c r="F4" s="231"/>
      <c r="G4" s="231"/>
      <c r="H4" s="231"/>
      <c r="I4" s="231"/>
      <c r="J4" s="231"/>
      <c r="K4" s="231"/>
      <c r="L4" s="231"/>
      <c r="M4" s="231"/>
      <c r="N4" s="231"/>
      <c r="O4" s="231"/>
      <c r="P4" s="231"/>
      <c r="Q4" s="231"/>
      <c r="R4" s="231"/>
      <c r="S4" s="231"/>
      <c r="T4" s="231"/>
      <c r="U4" s="231"/>
      <c r="V4" s="231"/>
      <c r="W4" s="231"/>
      <c r="X4" s="231"/>
      <c r="Y4" s="231"/>
      <c r="Z4" s="231"/>
      <c r="AA4" s="232"/>
    </row>
    <row r="5" spans="1:27" ht="24.75" customHeight="1" x14ac:dyDescent="0.3">
      <c r="A5" s="242" t="s">
        <v>10</v>
      </c>
      <c r="B5" s="242" t="s">
        <v>11</v>
      </c>
      <c r="C5" s="242" t="s">
        <v>12</v>
      </c>
      <c r="D5" s="242" t="s">
        <v>13</v>
      </c>
      <c r="E5" s="242" t="s">
        <v>14</v>
      </c>
      <c r="F5" s="243" t="s">
        <v>269</v>
      </c>
      <c r="G5" s="218" t="s">
        <v>311</v>
      </c>
      <c r="H5" s="219"/>
      <c r="I5" s="219"/>
      <c r="J5" s="219"/>
      <c r="K5" s="219"/>
      <c r="L5" s="219"/>
      <c r="M5" s="220"/>
      <c r="N5" s="218" t="s">
        <v>313</v>
      </c>
      <c r="O5" s="219"/>
      <c r="P5" s="219"/>
      <c r="Q5" s="219"/>
      <c r="R5" s="219"/>
      <c r="S5" s="219"/>
      <c r="T5" s="220"/>
      <c r="U5" s="218" t="s">
        <v>312</v>
      </c>
      <c r="V5" s="219"/>
      <c r="W5" s="219"/>
      <c r="X5" s="219"/>
      <c r="Y5" s="219"/>
      <c r="Z5" s="219"/>
      <c r="AA5" s="220"/>
    </row>
    <row r="6" spans="1:27" ht="27.75" customHeight="1" x14ac:dyDescent="0.3">
      <c r="A6" s="242"/>
      <c r="B6" s="242"/>
      <c r="C6" s="242"/>
      <c r="D6" s="242"/>
      <c r="E6" s="242"/>
      <c r="F6" s="243"/>
      <c r="G6" s="233" t="s">
        <v>303</v>
      </c>
      <c r="H6" s="234"/>
      <c r="I6" s="235"/>
      <c r="J6" s="39" t="s">
        <v>306</v>
      </c>
      <c r="K6" s="236" t="s">
        <v>324</v>
      </c>
      <c r="L6" s="236"/>
      <c r="M6" s="237"/>
      <c r="N6" s="233" t="s">
        <v>303</v>
      </c>
      <c r="O6" s="234"/>
      <c r="P6" s="235"/>
      <c r="Q6" s="39" t="s">
        <v>306</v>
      </c>
      <c r="R6" s="236" t="s">
        <v>324</v>
      </c>
      <c r="S6" s="236"/>
      <c r="T6" s="237"/>
      <c r="U6" s="233" t="s">
        <v>303</v>
      </c>
      <c r="V6" s="234"/>
      <c r="W6" s="235"/>
      <c r="X6" s="39" t="s">
        <v>306</v>
      </c>
      <c r="Y6" s="236" t="s">
        <v>324</v>
      </c>
      <c r="Z6" s="236"/>
      <c r="AA6" s="237"/>
    </row>
    <row r="7" spans="1:27" ht="29.25" customHeight="1" x14ac:dyDescent="0.3">
      <c r="A7" s="242"/>
      <c r="B7" s="242"/>
      <c r="C7" s="242" t="s">
        <v>12</v>
      </c>
      <c r="D7" s="242" t="s">
        <v>13</v>
      </c>
      <c r="E7" s="242" t="s">
        <v>14</v>
      </c>
      <c r="F7" s="243" t="s">
        <v>269</v>
      </c>
      <c r="G7" s="84" t="s">
        <v>304</v>
      </c>
      <c r="H7" s="40" t="s">
        <v>305</v>
      </c>
      <c r="I7" s="40" t="s">
        <v>307</v>
      </c>
      <c r="J7" s="41" t="s">
        <v>309</v>
      </c>
      <c r="K7" s="130" t="s">
        <v>304</v>
      </c>
      <c r="L7" s="130" t="s">
        <v>308</v>
      </c>
      <c r="M7" s="131" t="s">
        <v>310</v>
      </c>
      <c r="N7" s="84" t="s">
        <v>304</v>
      </c>
      <c r="O7" s="40" t="s">
        <v>305</v>
      </c>
      <c r="P7" s="40" t="s">
        <v>307</v>
      </c>
      <c r="Q7" s="41" t="s">
        <v>309</v>
      </c>
      <c r="R7" s="130" t="s">
        <v>304</v>
      </c>
      <c r="S7" s="130" t="s">
        <v>308</v>
      </c>
      <c r="T7" s="131" t="s">
        <v>310</v>
      </c>
      <c r="U7" s="84" t="s">
        <v>304</v>
      </c>
      <c r="V7" s="40" t="s">
        <v>305</v>
      </c>
      <c r="W7" s="40" t="s">
        <v>307</v>
      </c>
      <c r="X7" s="41" t="s">
        <v>309</v>
      </c>
      <c r="Y7" s="130" t="s">
        <v>304</v>
      </c>
      <c r="Z7" s="130" t="s">
        <v>308</v>
      </c>
      <c r="AA7" s="131" t="s">
        <v>310</v>
      </c>
    </row>
    <row r="8" spans="1:27" ht="160.5" customHeight="1" x14ac:dyDescent="0.3">
      <c r="A8" s="240" t="s">
        <v>274</v>
      </c>
      <c r="B8" s="42" t="s">
        <v>332</v>
      </c>
      <c r="C8" s="43" t="s">
        <v>16</v>
      </c>
      <c r="D8" s="43" t="s">
        <v>17</v>
      </c>
      <c r="E8" s="43" t="s">
        <v>17</v>
      </c>
      <c r="F8" s="82" t="s">
        <v>333</v>
      </c>
      <c r="G8" s="88">
        <v>0</v>
      </c>
      <c r="H8" s="80" t="s">
        <v>298</v>
      </c>
      <c r="I8" s="80" t="s">
        <v>336</v>
      </c>
      <c r="J8" s="80" t="s">
        <v>432</v>
      </c>
      <c r="K8" s="77">
        <v>0</v>
      </c>
      <c r="L8" s="80" t="s">
        <v>337</v>
      </c>
      <c r="M8" s="105" t="s">
        <v>343</v>
      </c>
      <c r="N8" s="88">
        <v>0</v>
      </c>
      <c r="O8" s="80" t="s">
        <v>469</v>
      </c>
      <c r="P8" s="80" t="s">
        <v>470</v>
      </c>
      <c r="Q8" s="80" t="s">
        <v>471</v>
      </c>
      <c r="R8" s="77">
        <v>0</v>
      </c>
      <c r="S8" s="80" t="s">
        <v>472</v>
      </c>
      <c r="T8" s="105" t="s">
        <v>470</v>
      </c>
      <c r="U8" s="88"/>
      <c r="V8" s="80"/>
      <c r="W8" s="80"/>
      <c r="X8" s="80"/>
      <c r="Y8" s="77"/>
      <c r="Z8" s="80"/>
      <c r="AA8" s="105"/>
    </row>
    <row r="9" spans="1:27" ht="101.25" customHeight="1" x14ac:dyDescent="0.3">
      <c r="A9" s="239"/>
      <c r="B9" s="42" t="s">
        <v>18</v>
      </c>
      <c r="C9" s="43" t="s">
        <v>19</v>
      </c>
      <c r="D9" s="43" t="s">
        <v>17</v>
      </c>
      <c r="E9" s="43" t="s">
        <v>20</v>
      </c>
      <c r="F9" s="82" t="s">
        <v>330</v>
      </c>
      <c r="G9" s="88">
        <v>0</v>
      </c>
      <c r="H9" s="80" t="s">
        <v>21</v>
      </c>
      <c r="I9" s="80" t="s">
        <v>336</v>
      </c>
      <c r="J9" s="80" t="s">
        <v>432</v>
      </c>
      <c r="K9" s="77">
        <v>0</v>
      </c>
      <c r="L9" s="80" t="s">
        <v>342</v>
      </c>
      <c r="M9" s="105" t="s">
        <v>343</v>
      </c>
      <c r="N9" s="88">
        <v>0</v>
      </c>
      <c r="O9" s="80" t="s">
        <v>473</v>
      </c>
      <c r="P9" s="80" t="s">
        <v>470</v>
      </c>
      <c r="Q9" s="80" t="s">
        <v>471</v>
      </c>
      <c r="R9" s="77">
        <v>0</v>
      </c>
      <c r="S9" s="80" t="s">
        <v>474</v>
      </c>
      <c r="T9" s="105" t="s">
        <v>470</v>
      </c>
      <c r="U9" s="88"/>
      <c r="V9" s="80"/>
      <c r="W9" s="80"/>
      <c r="X9" s="80"/>
      <c r="Y9" s="77"/>
      <c r="Z9" s="80"/>
      <c r="AA9" s="105"/>
    </row>
    <row r="10" spans="1:27" ht="128.25" x14ac:dyDescent="0.3">
      <c r="A10" s="239"/>
      <c r="B10" s="42" t="s">
        <v>271</v>
      </c>
      <c r="C10" s="43" t="s">
        <v>22</v>
      </c>
      <c r="D10" s="43" t="s">
        <v>17</v>
      </c>
      <c r="E10" s="43" t="s">
        <v>23</v>
      </c>
      <c r="F10" s="82" t="s">
        <v>272</v>
      </c>
      <c r="G10" s="88">
        <v>0.05</v>
      </c>
      <c r="H10" s="80" t="s">
        <v>24</v>
      </c>
      <c r="I10" s="80" t="s">
        <v>336</v>
      </c>
      <c r="J10" s="80" t="s">
        <v>432</v>
      </c>
      <c r="K10" s="77">
        <v>0</v>
      </c>
      <c r="L10" s="80" t="s">
        <v>338</v>
      </c>
      <c r="M10" s="105" t="s">
        <v>343</v>
      </c>
      <c r="N10" s="88">
        <v>0</v>
      </c>
      <c r="O10" s="80" t="s">
        <v>475</v>
      </c>
      <c r="P10" s="80" t="s">
        <v>470</v>
      </c>
      <c r="Q10" s="80" t="s">
        <v>476</v>
      </c>
      <c r="R10" s="77">
        <v>0</v>
      </c>
      <c r="S10" s="80" t="s">
        <v>472</v>
      </c>
      <c r="T10" s="105" t="s">
        <v>470</v>
      </c>
      <c r="U10" s="88"/>
      <c r="V10" s="80"/>
      <c r="W10" s="80"/>
      <c r="X10" s="80"/>
      <c r="Y10" s="77"/>
      <c r="Z10" s="80"/>
      <c r="AA10" s="105"/>
    </row>
    <row r="11" spans="1:27" ht="72.75" customHeight="1" x14ac:dyDescent="0.3">
      <c r="A11" s="46" t="s">
        <v>275</v>
      </c>
      <c r="B11" s="42" t="s">
        <v>25</v>
      </c>
      <c r="C11" s="45" t="s">
        <v>26</v>
      </c>
      <c r="D11" s="43" t="s">
        <v>27</v>
      </c>
      <c r="E11" s="45" t="s">
        <v>17</v>
      </c>
      <c r="F11" s="83" t="s">
        <v>28</v>
      </c>
      <c r="G11" s="88">
        <v>1</v>
      </c>
      <c r="H11" s="80" t="s">
        <v>29</v>
      </c>
      <c r="I11" s="80" t="s">
        <v>336</v>
      </c>
      <c r="J11" s="80" t="s">
        <v>432</v>
      </c>
      <c r="K11" s="77">
        <v>1</v>
      </c>
      <c r="L11" s="80" t="s">
        <v>339</v>
      </c>
      <c r="M11" s="105" t="s">
        <v>344</v>
      </c>
      <c r="N11" s="88">
        <v>1</v>
      </c>
      <c r="O11" s="80" t="s">
        <v>29</v>
      </c>
      <c r="P11" s="80" t="s">
        <v>477</v>
      </c>
      <c r="Q11" s="80" t="s">
        <v>478</v>
      </c>
      <c r="R11" s="77">
        <v>1</v>
      </c>
      <c r="S11" s="80" t="s">
        <v>339</v>
      </c>
      <c r="T11" s="105" t="s">
        <v>344</v>
      </c>
      <c r="U11" s="88"/>
      <c r="V11" s="80"/>
      <c r="W11" s="80"/>
      <c r="X11" s="80"/>
      <c r="Y11" s="77"/>
      <c r="Z11" s="80"/>
      <c r="AA11" s="105"/>
    </row>
    <row r="12" spans="1:27" ht="228" x14ac:dyDescent="0.3">
      <c r="A12" s="241" t="s">
        <v>30</v>
      </c>
      <c r="B12" s="42" t="s">
        <v>31</v>
      </c>
      <c r="C12" s="45" t="s">
        <v>32</v>
      </c>
      <c r="D12" s="43" t="s">
        <v>17</v>
      </c>
      <c r="E12" s="43" t="s">
        <v>23</v>
      </c>
      <c r="F12" s="83" t="s">
        <v>33</v>
      </c>
      <c r="G12" s="88">
        <v>1</v>
      </c>
      <c r="H12" s="80" t="s">
        <v>34</v>
      </c>
      <c r="I12" s="80" t="s">
        <v>336</v>
      </c>
      <c r="J12" s="80" t="s">
        <v>432</v>
      </c>
      <c r="K12" s="77">
        <v>1</v>
      </c>
      <c r="L12" s="80" t="s">
        <v>339</v>
      </c>
      <c r="M12" s="105" t="s">
        <v>345</v>
      </c>
      <c r="N12" s="88">
        <v>1</v>
      </c>
      <c r="O12" s="80" t="s">
        <v>34</v>
      </c>
      <c r="P12" s="80" t="s">
        <v>345</v>
      </c>
      <c r="Q12" s="80" t="s">
        <v>479</v>
      </c>
      <c r="R12" s="77">
        <v>1</v>
      </c>
      <c r="S12" s="80" t="s">
        <v>339</v>
      </c>
      <c r="T12" s="105" t="s">
        <v>345</v>
      </c>
      <c r="U12" s="88"/>
      <c r="V12" s="80"/>
      <c r="W12" s="80"/>
      <c r="X12" s="80"/>
      <c r="Y12" s="77"/>
      <c r="Z12" s="80"/>
      <c r="AA12" s="105"/>
    </row>
    <row r="13" spans="1:27" ht="128.25" x14ac:dyDescent="0.3">
      <c r="A13" s="239"/>
      <c r="B13" s="42" t="s">
        <v>35</v>
      </c>
      <c r="C13" s="45" t="s">
        <v>36</v>
      </c>
      <c r="D13" s="43" t="s">
        <v>37</v>
      </c>
      <c r="E13" s="45" t="s">
        <v>38</v>
      </c>
      <c r="F13" s="83" t="s">
        <v>39</v>
      </c>
      <c r="G13" s="88">
        <v>1</v>
      </c>
      <c r="H13" s="79" t="s">
        <v>276</v>
      </c>
      <c r="I13" s="80" t="s">
        <v>336</v>
      </c>
      <c r="J13" s="80" t="s">
        <v>432</v>
      </c>
      <c r="K13" s="77">
        <v>1</v>
      </c>
      <c r="L13" s="80" t="s">
        <v>339</v>
      </c>
      <c r="M13" s="105" t="s">
        <v>346</v>
      </c>
      <c r="N13" s="88">
        <v>1</v>
      </c>
      <c r="O13" s="80" t="s">
        <v>480</v>
      </c>
      <c r="P13" s="80" t="s">
        <v>481</v>
      </c>
      <c r="Q13" s="80" t="s">
        <v>346</v>
      </c>
      <c r="R13" s="77">
        <v>1</v>
      </c>
      <c r="S13" s="80" t="s">
        <v>339</v>
      </c>
      <c r="T13" s="105" t="s">
        <v>482</v>
      </c>
      <c r="U13" s="88"/>
      <c r="V13" s="79"/>
      <c r="W13" s="79"/>
      <c r="X13" s="79"/>
      <c r="Y13" s="77"/>
      <c r="Z13" s="79"/>
      <c r="AA13" s="128"/>
    </row>
    <row r="14" spans="1:27" ht="108.75" customHeight="1" x14ac:dyDescent="0.3">
      <c r="A14" s="46" t="s">
        <v>40</v>
      </c>
      <c r="B14" s="42" t="s">
        <v>41</v>
      </c>
      <c r="C14" s="43" t="s">
        <v>42</v>
      </c>
      <c r="D14" s="43" t="s">
        <v>17</v>
      </c>
      <c r="E14" s="43" t="s">
        <v>43</v>
      </c>
      <c r="F14" s="82" t="s">
        <v>273</v>
      </c>
      <c r="G14" s="88">
        <v>0.25</v>
      </c>
      <c r="H14" s="80" t="s">
        <v>44</v>
      </c>
      <c r="I14" s="80" t="s">
        <v>336</v>
      </c>
      <c r="J14" s="80" t="s">
        <v>432</v>
      </c>
      <c r="K14" s="77">
        <v>0.25</v>
      </c>
      <c r="L14" s="80" t="s">
        <v>341</v>
      </c>
      <c r="M14" s="105" t="s">
        <v>347</v>
      </c>
      <c r="N14" s="88">
        <v>0.66</v>
      </c>
      <c r="O14" s="80" t="s">
        <v>483</v>
      </c>
      <c r="P14" s="80" t="s">
        <v>484</v>
      </c>
      <c r="Q14" s="80" t="s">
        <v>485</v>
      </c>
      <c r="R14" s="77">
        <v>0.66</v>
      </c>
      <c r="S14" s="80" t="s">
        <v>486</v>
      </c>
      <c r="T14" s="105" t="s">
        <v>487</v>
      </c>
      <c r="U14" s="88"/>
      <c r="V14" s="80"/>
      <c r="W14" s="80"/>
      <c r="X14" s="80"/>
      <c r="Y14" s="77"/>
      <c r="Z14" s="80"/>
      <c r="AA14" s="105"/>
    </row>
    <row r="15" spans="1:27" ht="193.5" customHeight="1" thickBot="1" x14ac:dyDescent="0.35">
      <c r="A15" s="46" t="s">
        <v>45</v>
      </c>
      <c r="B15" s="129" t="s">
        <v>46</v>
      </c>
      <c r="C15" s="43" t="s">
        <v>47</v>
      </c>
      <c r="D15" s="43" t="s">
        <v>48</v>
      </c>
      <c r="E15" s="43" t="s">
        <v>48</v>
      </c>
      <c r="F15" s="82" t="s">
        <v>331</v>
      </c>
      <c r="G15" s="106">
        <v>0.33</v>
      </c>
      <c r="H15" s="168" t="s">
        <v>348</v>
      </c>
      <c r="I15" s="94" t="s">
        <v>336</v>
      </c>
      <c r="J15" s="94" t="s">
        <v>432</v>
      </c>
      <c r="K15" s="108">
        <v>0.33</v>
      </c>
      <c r="L15" s="94" t="s">
        <v>340</v>
      </c>
      <c r="M15" s="109" t="s">
        <v>348</v>
      </c>
      <c r="N15" s="106">
        <v>0.66</v>
      </c>
      <c r="O15" s="94" t="s">
        <v>488</v>
      </c>
      <c r="P15" s="107" t="s">
        <v>491</v>
      </c>
      <c r="Q15" s="94" t="s">
        <v>490</v>
      </c>
      <c r="R15" s="108">
        <v>0.66</v>
      </c>
      <c r="S15" s="94" t="s">
        <v>488</v>
      </c>
      <c r="T15" s="123" t="s">
        <v>489</v>
      </c>
      <c r="U15" s="106"/>
      <c r="V15" s="94"/>
      <c r="W15" s="94"/>
      <c r="X15" s="94"/>
      <c r="Y15" s="108"/>
      <c r="Z15" s="94"/>
      <c r="AA15" s="123"/>
    </row>
    <row r="16" spans="1:27" ht="45" customHeight="1" thickBot="1" x14ac:dyDescent="0.35">
      <c r="A16" s="36"/>
      <c r="B16" s="36"/>
      <c r="C16" s="36"/>
      <c r="D16" s="36"/>
      <c r="E16" s="36"/>
      <c r="F16" s="171" t="s">
        <v>316</v>
      </c>
      <c r="G16" s="172">
        <f>IFERROR(AVERAGE(G8:G15),"")</f>
        <v>0.45374999999999999</v>
      </c>
      <c r="H16" s="1"/>
      <c r="I16" s="1"/>
      <c r="J16" s="171" t="s">
        <v>320</v>
      </c>
      <c r="K16" s="172">
        <f>IFERROR(AVERAGE(K8:K15),"")</f>
        <v>0.44750000000000001</v>
      </c>
      <c r="L16" s="36"/>
      <c r="M16" s="171" t="s">
        <v>316</v>
      </c>
      <c r="N16" s="172">
        <f>IFERROR(AVERAGE(N8:N15),"")</f>
        <v>0.54</v>
      </c>
      <c r="O16" s="1"/>
      <c r="P16" s="1"/>
      <c r="Q16" s="171" t="s">
        <v>320</v>
      </c>
      <c r="R16" s="172">
        <f>IFERROR(AVERAGE(R8:R15),"")</f>
        <v>0.54</v>
      </c>
      <c r="S16" s="36"/>
      <c r="T16" s="171" t="s">
        <v>316</v>
      </c>
      <c r="U16" s="172" t="str">
        <f>IFERROR(AVERAGE(U8:U15),"")</f>
        <v/>
      </c>
      <c r="V16" s="1"/>
      <c r="W16" s="1"/>
      <c r="X16" s="171" t="s">
        <v>320</v>
      </c>
      <c r="Y16" s="172" t="str">
        <f>IFERROR(AVERAGE(Y8:Y15),"")</f>
        <v/>
      </c>
      <c r="Z16" s="36"/>
      <c r="AA16" s="36"/>
    </row>
    <row r="17" spans="1:27" ht="45" customHeight="1" x14ac:dyDescent="0.3">
      <c r="A17" s="36"/>
      <c r="B17" s="36"/>
      <c r="C17" s="36"/>
      <c r="D17" s="36"/>
      <c r="E17" s="36"/>
      <c r="F17" s="36"/>
      <c r="G17" s="36"/>
      <c r="H17" s="36"/>
      <c r="I17" s="36"/>
      <c r="J17" s="36"/>
      <c r="K17" s="36"/>
      <c r="L17" s="36"/>
      <c r="M17" s="36"/>
      <c r="N17" s="36"/>
      <c r="O17" s="36"/>
      <c r="P17" s="1"/>
      <c r="Q17" s="1"/>
      <c r="R17" s="1"/>
      <c r="S17" s="36"/>
      <c r="T17" s="1"/>
      <c r="U17" s="1"/>
      <c r="V17" s="1"/>
      <c r="W17" s="1"/>
      <c r="X17" s="36"/>
      <c r="Y17" s="36"/>
      <c r="Z17" s="36"/>
      <c r="AA17" s="36"/>
    </row>
    <row r="18" spans="1:27" ht="12" customHeight="1" x14ac:dyDescent="0.3">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27" ht="12" customHeight="1" x14ac:dyDescent="0.3">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27" ht="12" customHeight="1" thickBot="1" x14ac:dyDescent="0.3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row>
    <row r="21" spans="1:27" ht="18.75" customHeight="1" x14ac:dyDescent="0.3">
      <c r="A21" s="36"/>
      <c r="B21" s="36"/>
      <c r="C21" s="36"/>
      <c r="D21" s="36"/>
      <c r="E21" s="36"/>
      <c r="F21" s="36"/>
      <c r="G21" s="211" t="s">
        <v>318</v>
      </c>
      <c r="H21" s="212"/>
      <c r="I21" s="204" t="s">
        <v>349</v>
      </c>
      <c r="J21" s="205"/>
      <c r="K21" s="205"/>
      <c r="L21" s="205"/>
      <c r="M21" s="206"/>
      <c r="N21" s="211" t="s">
        <v>317</v>
      </c>
      <c r="O21" s="212"/>
      <c r="P21" s="217" t="s">
        <v>492</v>
      </c>
      <c r="Q21" s="205"/>
      <c r="R21" s="205"/>
      <c r="S21" s="205"/>
      <c r="T21" s="206"/>
      <c r="U21" s="211" t="s">
        <v>319</v>
      </c>
      <c r="V21" s="212"/>
      <c r="W21" s="204"/>
      <c r="X21" s="205"/>
      <c r="Y21" s="205"/>
      <c r="Z21" s="205"/>
      <c r="AA21" s="206"/>
    </row>
    <row r="22" spans="1:27" ht="18.75" customHeight="1" x14ac:dyDescent="0.3">
      <c r="A22" s="36"/>
      <c r="B22" s="36"/>
      <c r="C22" s="36"/>
      <c r="D22" s="36"/>
      <c r="E22" s="36"/>
      <c r="F22" s="36"/>
      <c r="G22" s="213"/>
      <c r="H22" s="214"/>
      <c r="I22" s="207"/>
      <c r="J22" s="207"/>
      <c r="K22" s="207"/>
      <c r="L22" s="207"/>
      <c r="M22" s="208"/>
      <c r="N22" s="213"/>
      <c r="O22" s="214"/>
      <c r="P22" s="207"/>
      <c r="Q22" s="207"/>
      <c r="R22" s="207"/>
      <c r="S22" s="207"/>
      <c r="T22" s="208"/>
      <c r="U22" s="213"/>
      <c r="V22" s="214"/>
      <c r="W22" s="207"/>
      <c r="X22" s="207"/>
      <c r="Y22" s="207"/>
      <c r="Z22" s="207"/>
      <c r="AA22" s="208"/>
    </row>
    <row r="23" spans="1:27" ht="18.75" customHeight="1" x14ac:dyDescent="0.3">
      <c r="A23" s="36"/>
      <c r="B23" s="36"/>
      <c r="C23" s="36"/>
      <c r="D23" s="36"/>
      <c r="E23" s="36"/>
      <c r="F23" s="36"/>
      <c r="G23" s="213"/>
      <c r="H23" s="214"/>
      <c r="I23" s="207"/>
      <c r="J23" s="207"/>
      <c r="K23" s="207"/>
      <c r="L23" s="207"/>
      <c r="M23" s="208"/>
      <c r="N23" s="213"/>
      <c r="O23" s="214"/>
      <c r="P23" s="207"/>
      <c r="Q23" s="207"/>
      <c r="R23" s="207"/>
      <c r="S23" s="207"/>
      <c r="T23" s="208"/>
      <c r="U23" s="213"/>
      <c r="V23" s="214"/>
      <c r="W23" s="207"/>
      <c r="X23" s="207"/>
      <c r="Y23" s="207"/>
      <c r="Z23" s="207"/>
      <c r="AA23" s="208"/>
    </row>
    <row r="24" spans="1:27" ht="18.75" customHeight="1" x14ac:dyDescent="0.3">
      <c r="A24" s="36"/>
      <c r="B24" s="36"/>
      <c r="C24" s="36"/>
      <c r="D24" s="36"/>
      <c r="E24" s="36"/>
      <c r="F24" s="36"/>
      <c r="G24" s="213"/>
      <c r="H24" s="214"/>
      <c r="I24" s="207"/>
      <c r="J24" s="207"/>
      <c r="K24" s="207"/>
      <c r="L24" s="207"/>
      <c r="M24" s="208"/>
      <c r="N24" s="213"/>
      <c r="O24" s="214"/>
      <c r="P24" s="207"/>
      <c r="Q24" s="207"/>
      <c r="R24" s="207"/>
      <c r="S24" s="207"/>
      <c r="T24" s="208"/>
      <c r="U24" s="213"/>
      <c r="V24" s="214"/>
      <c r="W24" s="207"/>
      <c r="X24" s="207"/>
      <c r="Y24" s="207"/>
      <c r="Z24" s="207"/>
      <c r="AA24" s="208"/>
    </row>
    <row r="25" spans="1:27" ht="18.75" customHeight="1" x14ac:dyDescent="0.3">
      <c r="A25" s="36"/>
      <c r="B25" s="36"/>
      <c r="C25" s="36"/>
      <c r="D25" s="36"/>
      <c r="E25" s="36"/>
      <c r="F25" s="36"/>
      <c r="G25" s="213"/>
      <c r="H25" s="214"/>
      <c r="I25" s="207"/>
      <c r="J25" s="207"/>
      <c r="K25" s="207"/>
      <c r="L25" s="207"/>
      <c r="M25" s="208"/>
      <c r="N25" s="213"/>
      <c r="O25" s="214"/>
      <c r="P25" s="207"/>
      <c r="Q25" s="207"/>
      <c r="R25" s="207"/>
      <c r="S25" s="207"/>
      <c r="T25" s="208"/>
      <c r="U25" s="213"/>
      <c r="V25" s="214"/>
      <c r="W25" s="207"/>
      <c r="X25" s="207"/>
      <c r="Y25" s="207"/>
      <c r="Z25" s="207"/>
      <c r="AA25" s="208"/>
    </row>
    <row r="26" spans="1:27" ht="39" customHeight="1" thickBot="1" x14ac:dyDescent="0.35">
      <c r="A26" s="36"/>
      <c r="B26" s="36"/>
      <c r="C26" s="36"/>
      <c r="D26" s="36"/>
      <c r="E26" s="36"/>
      <c r="F26" s="36"/>
      <c r="G26" s="215"/>
      <c r="H26" s="216"/>
      <c r="I26" s="209"/>
      <c r="J26" s="209"/>
      <c r="K26" s="209"/>
      <c r="L26" s="209"/>
      <c r="M26" s="210"/>
      <c r="N26" s="215"/>
      <c r="O26" s="216"/>
      <c r="P26" s="209"/>
      <c r="Q26" s="209"/>
      <c r="R26" s="209"/>
      <c r="S26" s="209"/>
      <c r="T26" s="210"/>
      <c r="U26" s="215"/>
      <c r="V26" s="216"/>
      <c r="W26" s="209"/>
      <c r="X26" s="209"/>
      <c r="Y26" s="209"/>
      <c r="Z26" s="209"/>
      <c r="AA26" s="210"/>
    </row>
    <row r="27" spans="1:27" ht="12" customHeight="1" x14ac:dyDescent="0.3">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1:27" ht="12" customHeight="1" x14ac:dyDescent="0.3">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row>
    <row r="29" spans="1:27" ht="12" customHeight="1" x14ac:dyDescent="0.3">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row>
    <row r="30" spans="1:27" ht="12" customHeight="1" x14ac:dyDescent="0.3">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row>
    <row r="31" spans="1:27" ht="12" customHeight="1" x14ac:dyDescent="0.3">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row>
    <row r="32" spans="1:27" ht="12" customHeight="1" x14ac:dyDescent="0.3">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row>
    <row r="33" spans="1:27" ht="12" customHeight="1" x14ac:dyDescent="0.3">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row>
    <row r="34" spans="1:27" ht="12" customHeight="1" x14ac:dyDescent="0.3">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row>
    <row r="35" spans="1:27" ht="12" customHeight="1" x14ac:dyDescent="0.3">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row>
    <row r="36" spans="1:27" ht="12" customHeight="1" x14ac:dyDescent="0.3">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row>
    <row r="37" spans="1:27" ht="12" customHeight="1" x14ac:dyDescent="0.3">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row>
    <row r="38" spans="1:27" ht="12" customHeight="1" x14ac:dyDescent="0.3">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row>
    <row r="39" spans="1:27" ht="12" customHeight="1" x14ac:dyDescent="0.3">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row>
    <row r="40" spans="1:27" ht="12" customHeight="1" x14ac:dyDescent="0.3">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row>
    <row r="41" spans="1:27" ht="12" customHeight="1" x14ac:dyDescent="0.3">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27" ht="12" customHeight="1" x14ac:dyDescent="0.3">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row>
    <row r="43" spans="1:27" ht="12" customHeight="1" x14ac:dyDescent="0.3">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row>
    <row r="44" spans="1:27" ht="12" customHeight="1" x14ac:dyDescent="0.3">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row>
    <row r="45" spans="1:27" ht="12" customHeight="1" x14ac:dyDescent="0.3">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row>
    <row r="46" spans="1:27" ht="12" customHeight="1" x14ac:dyDescent="0.3">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row>
    <row r="47" spans="1:27" ht="12" customHeight="1" x14ac:dyDescent="0.3">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row>
    <row r="48" spans="1:27" ht="12" customHeight="1" x14ac:dyDescent="0.3">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row>
    <row r="49" spans="1:27" ht="12" customHeight="1" x14ac:dyDescent="0.3">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row>
    <row r="50" spans="1:27" ht="12" customHeight="1" x14ac:dyDescent="0.3">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row>
    <row r="51" spans="1:27" ht="12" customHeight="1" x14ac:dyDescent="0.3">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row>
    <row r="52" spans="1:27" ht="12" customHeight="1" x14ac:dyDescent="0.3">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row>
    <row r="53" spans="1:27" ht="12" customHeight="1" x14ac:dyDescent="0.3">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row>
    <row r="54" spans="1:27" ht="12" customHeight="1" x14ac:dyDescent="0.3">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row>
    <row r="55" spans="1:27" ht="12" customHeight="1" x14ac:dyDescent="0.3">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row>
    <row r="56" spans="1:27" ht="12" customHeight="1" x14ac:dyDescent="0.3">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7" ht="12" customHeight="1" x14ac:dyDescent="0.3">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row>
    <row r="58" spans="1:27" ht="12" customHeight="1" x14ac:dyDescent="0.3">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27" ht="14.25" customHeight="1" x14ac:dyDescent="0.3">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row>
    <row r="60" spans="1:27" ht="14.25" customHeight="1" x14ac:dyDescent="0.3">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row>
    <row r="61" spans="1:27" ht="14.25" customHeight="1" x14ac:dyDescent="0.3">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row>
    <row r="62" spans="1:27" ht="14.25" customHeight="1" x14ac:dyDescent="0.3">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row>
    <row r="63" spans="1:27" ht="14.25" customHeight="1" x14ac:dyDescent="0.3">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row>
    <row r="64" spans="1:27" ht="14.25" customHeight="1" x14ac:dyDescent="0.3">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row>
    <row r="65" spans="1:27" ht="14.25" customHeight="1" x14ac:dyDescent="0.3">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row>
    <row r="66" spans="1:27" ht="14.25" customHeight="1" x14ac:dyDescent="0.3">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row>
    <row r="67" spans="1:27" ht="14.25" customHeight="1" x14ac:dyDescent="0.3">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row>
    <row r="68" spans="1:27" ht="14.25" customHeight="1" x14ac:dyDescent="0.3">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row>
    <row r="69" spans="1:27" ht="14.25" customHeight="1" x14ac:dyDescent="0.3">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row>
    <row r="70" spans="1:27" ht="14.25" customHeight="1" x14ac:dyDescent="0.3">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row>
    <row r="71" spans="1:27" ht="14.25" customHeight="1" x14ac:dyDescent="0.3">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row>
    <row r="72" spans="1:27" ht="14.25" customHeight="1" x14ac:dyDescent="0.3">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row>
    <row r="73" spans="1:27" ht="14.25" customHeight="1" x14ac:dyDescent="0.3">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row>
    <row r="74" spans="1:27" ht="14.25" customHeight="1" x14ac:dyDescent="0.3">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row>
    <row r="75" spans="1:27" ht="14.25" customHeight="1" x14ac:dyDescent="0.3">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row>
    <row r="76" spans="1:27" ht="14.25" customHeight="1" x14ac:dyDescent="0.3">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row>
    <row r="77" spans="1:27" ht="14.25" customHeight="1" x14ac:dyDescent="0.3">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row>
    <row r="78" spans="1:27" ht="14.25" customHeight="1" x14ac:dyDescent="0.3">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row>
    <row r="79" spans="1:27" ht="14.25" customHeight="1" x14ac:dyDescent="0.3">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row>
    <row r="80" spans="1:27" ht="14.25" customHeight="1" x14ac:dyDescent="0.3">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row>
    <row r="81" spans="1:27" ht="14.25" customHeight="1" x14ac:dyDescent="0.3">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row>
    <row r="82" spans="1:27" ht="14.25" customHeight="1" x14ac:dyDescent="0.3">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row>
    <row r="83" spans="1:27" ht="14.25" customHeight="1" x14ac:dyDescent="0.3">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row>
    <row r="84" spans="1:27" ht="14.25" customHeight="1" x14ac:dyDescent="0.3">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row>
    <row r="85" spans="1:27" ht="14.25" customHeight="1" x14ac:dyDescent="0.3">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row>
    <row r="86" spans="1:27" ht="14.25" customHeight="1" x14ac:dyDescent="0.3">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row>
    <row r="87" spans="1:27" ht="14.25" customHeight="1" x14ac:dyDescent="0.3">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row>
    <row r="88" spans="1:27" ht="14.25" customHeight="1" x14ac:dyDescent="0.3">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row>
    <row r="89" spans="1:27" ht="14.25" customHeight="1" x14ac:dyDescent="0.3">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row>
    <row r="90" spans="1:27" ht="14.25" customHeight="1" x14ac:dyDescent="0.3">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row>
    <row r="91" spans="1:27" ht="14.25" customHeight="1" x14ac:dyDescent="0.3">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row>
    <row r="92" spans="1:27" ht="14.25" customHeight="1" x14ac:dyDescent="0.3">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row>
    <row r="93" spans="1:27" ht="14.25" customHeight="1" x14ac:dyDescent="0.3">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row>
    <row r="94" spans="1:27" ht="14.25" customHeight="1" x14ac:dyDescent="0.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row>
    <row r="95" spans="1:27" ht="14.25" customHeight="1" x14ac:dyDescent="0.3">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row>
    <row r="96" spans="1:27" ht="14.25" customHeight="1" x14ac:dyDescent="0.3">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row>
    <row r="97" spans="1:27" ht="14.25" customHeight="1" x14ac:dyDescent="0.3">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row>
    <row r="98" spans="1:27" ht="14.25" customHeight="1" x14ac:dyDescent="0.3">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row>
    <row r="99" spans="1:27" ht="14.25" customHeight="1" x14ac:dyDescent="0.3">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row>
    <row r="100" spans="1:27" ht="14.25" customHeight="1" x14ac:dyDescent="0.3">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row>
    <row r="101" spans="1:27" ht="14.25" customHeight="1" x14ac:dyDescent="0.3">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row>
    <row r="102" spans="1:27" ht="14.25" customHeight="1" x14ac:dyDescent="0.3">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row>
    <row r="103" spans="1:27" ht="14.25" customHeight="1" x14ac:dyDescent="0.3">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row>
    <row r="104" spans="1:27" ht="14.25" customHeight="1" x14ac:dyDescent="0.3">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row>
    <row r="105" spans="1:27" ht="14.25" customHeight="1" x14ac:dyDescent="0.3">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row>
    <row r="106" spans="1:27" ht="14.25" customHeight="1" x14ac:dyDescent="0.3">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row>
    <row r="107" spans="1:27" ht="14.25" customHeight="1" x14ac:dyDescent="0.3">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row>
    <row r="108" spans="1:27" ht="14.25" customHeight="1" x14ac:dyDescent="0.3">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row>
    <row r="109" spans="1:27" ht="14.25" customHeight="1" x14ac:dyDescent="0.3">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row>
    <row r="110" spans="1:27" ht="14.25" customHeight="1" x14ac:dyDescent="0.3">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row>
    <row r="111" spans="1:27" ht="14.25" customHeight="1" x14ac:dyDescent="0.3">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row>
    <row r="112" spans="1:27" ht="14.25" customHeight="1" x14ac:dyDescent="0.3">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row>
    <row r="113" spans="1:27" ht="14.25" customHeight="1" x14ac:dyDescent="0.3">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row>
    <row r="114" spans="1:27" ht="14.25" customHeight="1" x14ac:dyDescent="0.3">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row>
    <row r="115" spans="1:27" ht="14.25" customHeight="1" x14ac:dyDescent="0.3">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row>
    <row r="116" spans="1:27" ht="14.25" customHeight="1" x14ac:dyDescent="0.3">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row>
    <row r="117" spans="1:27" ht="14.25" customHeight="1" x14ac:dyDescent="0.3">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row>
    <row r="118" spans="1:27" ht="14.25" customHeight="1" x14ac:dyDescent="0.3">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7" ht="14.25" customHeight="1" x14ac:dyDescent="0.3">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row>
    <row r="120" spans="1:27" ht="14.25" customHeight="1" x14ac:dyDescent="0.3">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row>
    <row r="121" spans="1:27" ht="14.25" customHeight="1" x14ac:dyDescent="0.3">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row>
    <row r="122" spans="1:27" ht="14.25" customHeight="1" x14ac:dyDescent="0.3">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row>
    <row r="123" spans="1:27" ht="14.25" customHeight="1" x14ac:dyDescent="0.3">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row>
    <row r="124" spans="1:27" ht="14.25" customHeight="1" x14ac:dyDescent="0.3">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row>
    <row r="125" spans="1:27" ht="14.25" customHeight="1" x14ac:dyDescent="0.3">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row r="126" spans="1:27" ht="14.25" customHeight="1" x14ac:dyDescent="0.3">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row>
    <row r="127" spans="1:27" ht="14.25" customHeight="1" x14ac:dyDescent="0.3">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row>
    <row r="128" spans="1:27" ht="14.25" customHeight="1" x14ac:dyDescent="0.3">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row>
    <row r="129" spans="1:27" ht="14.25" customHeight="1" x14ac:dyDescent="0.3">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row>
    <row r="130" spans="1:27" ht="14.25" customHeight="1" x14ac:dyDescent="0.3">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row>
    <row r="131" spans="1:27" ht="14.25" customHeight="1" x14ac:dyDescent="0.3">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row>
    <row r="132" spans="1:27" ht="14.25" customHeight="1" x14ac:dyDescent="0.3">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row>
    <row r="133" spans="1:27" ht="14.25" customHeight="1" x14ac:dyDescent="0.3">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row>
    <row r="134" spans="1:27" ht="14.25" customHeight="1" x14ac:dyDescent="0.3">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row>
    <row r="135" spans="1:27" ht="14.25" customHeight="1" x14ac:dyDescent="0.3">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row>
    <row r="136" spans="1:27" ht="14.25" customHeight="1" x14ac:dyDescent="0.3">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row>
    <row r="137" spans="1:27" ht="14.25" customHeight="1" x14ac:dyDescent="0.3">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row>
    <row r="138" spans="1:27" ht="14.25" customHeight="1" x14ac:dyDescent="0.3">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row>
    <row r="139" spans="1:27" ht="14.25" customHeight="1" x14ac:dyDescent="0.3">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row>
    <row r="140" spans="1:27" ht="14.25" customHeight="1" x14ac:dyDescent="0.3">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row>
    <row r="141" spans="1:27" ht="14.25" customHeight="1" x14ac:dyDescent="0.3">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row>
    <row r="142" spans="1:27" ht="14.25" customHeight="1" x14ac:dyDescent="0.3">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row>
    <row r="143" spans="1:27" ht="14.25" customHeight="1" x14ac:dyDescent="0.3">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row>
    <row r="144" spans="1:27" ht="14.25" customHeight="1" x14ac:dyDescent="0.3">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row>
    <row r="145" spans="1:27" ht="14.25" customHeight="1" x14ac:dyDescent="0.3">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row>
    <row r="146" spans="1:27" ht="14.25" customHeight="1" x14ac:dyDescent="0.3">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row>
    <row r="147" spans="1:27" ht="14.25" customHeight="1" x14ac:dyDescent="0.3">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row>
    <row r="148" spans="1:27" ht="14.25" customHeight="1" x14ac:dyDescent="0.3">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row>
    <row r="149" spans="1:27" ht="14.25" customHeight="1" x14ac:dyDescent="0.3">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row>
    <row r="150" spans="1:27" ht="14.25" customHeight="1" x14ac:dyDescent="0.3">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row>
    <row r="151" spans="1:27" ht="14.25" customHeight="1" x14ac:dyDescent="0.3">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row>
    <row r="152" spans="1:27" ht="14.25" customHeight="1" x14ac:dyDescent="0.3">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row>
    <row r="153" spans="1:27" ht="14.25" customHeight="1" x14ac:dyDescent="0.3">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row>
    <row r="154" spans="1:27" ht="14.25" customHeight="1" x14ac:dyDescent="0.3">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row>
    <row r="155" spans="1:27" ht="14.25" customHeight="1" x14ac:dyDescent="0.3">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row>
    <row r="156" spans="1:27" ht="14.25" customHeight="1" x14ac:dyDescent="0.3">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row>
    <row r="157" spans="1:27" ht="14.25" customHeight="1" x14ac:dyDescent="0.3">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row>
    <row r="158" spans="1:27" ht="14.25" customHeight="1" x14ac:dyDescent="0.3">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row>
    <row r="159" spans="1:27" ht="14.25" customHeight="1" x14ac:dyDescent="0.3">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row>
    <row r="160" spans="1:27" ht="14.25" customHeight="1" x14ac:dyDescent="0.3">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row>
    <row r="161" spans="1:27" ht="14.25" customHeight="1" x14ac:dyDescent="0.3">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row>
    <row r="162" spans="1:27" ht="14.25" customHeight="1" x14ac:dyDescent="0.3">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row>
    <row r="163" spans="1:27" ht="14.25" customHeight="1" x14ac:dyDescent="0.3">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row>
    <row r="164" spans="1:27" ht="14.25" customHeight="1" x14ac:dyDescent="0.3">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row>
    <row r="165" spans="1:27" ht="14.25" customHeight="1" x14ac:dyDescent="0.3">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row>
    <row r="166" spans="1:27" ht="14.25" customHeight="1" x14ac:dyDescent="0.3">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row>
    <row r="167" spans="1:27" ht="14.25" customHeight="1" x14ac:dyDescent="0.3">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row>
    <row r="168" spans="1:27" ht="14.25" customHeight="1" x14ac:dyDescent="0.3">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row>
    <row r="169" spans="1:27" ht="14.25" customHeight="1" x14ac:dyDescent="0.3">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row>
    <row r="170" spans="1:27" ht="14.25" customHeight="1" x14ac:dyDescent="0.3">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row>
    <row r="171" spans="1:27" ht="14.25" customHeight="1" x14ac:dyDescent="0.3">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row>
    <row r="172" spans="1:27" ht="14.25" customHeight="1" x14ac:dyDescent="0.3">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row>
    <row r="173" spans="1:27" ht="14.25" customHeight="1" x14ac:dyDescent="0.3">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row>
    <row r="174" spans="1:27" ht="14.25" customHeight="1" x14ac:dyDescent="0.3">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row>
    <row r="175" spans="1:27" ht="14.25" customHeight="1" x14ac:dyDescent="0.3">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row>
    <row r="176" spans="1:27" ht="14.25" customHeight="1" x14ac:dyDescent="0.3">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row>
    <row r="177" spans="1:27" ht="14.25" customHeight="1" x14ac:dyDescent="0.3">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row>
    <row r="178" spans="1:27" ht="14.25" customHeight="1" x14ac:dyDescent="0.3">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row>
    <row r="179" spans="1:27" ht="14.25" customHeight="1" x14ac:dyDescent="0.3">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row>
    <row r="180" spans="1:27" ht="14.25" customHeight="1" x14ac:dyDescent="0.3">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row>
    <row r="181" spans="1:27" ht="14.25" customHeight="1" x14ac:dyDescent="0.3">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row>
    <row r="182" spans="1:27" ht="14.25" customHeight="1" x14ac:dyDescent="0.3">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row>
    <row r="183" spans="1:27" ht="14.25" customHeight="1" x14ac:dyDescent="0.3">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row>
    <row r="184" spans="1:27" ht="14.25" customHeight="1" x14ac:dyDescent="0.3">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row>
    <row r="185" spans="1:27" ht="14.25" customHeight="1" x14ac:dyDescent="0.3">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row>
    <row r="186" spans="1:27" ht="14.25" customHeight="1" x14ac:dyDescent="0.3">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row>
    <row r="187" spans="1:27" ht="14.25" customHeight="1" x14ac:dyDescent="0.3">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row>
    <row r="188" spans="1:27" ht="14.25" customHeight="1" x14ac:dyDescent="0.3">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row>
    <row r="189" spans="1:27" ht="14.25" customHeight="1" x14ac:dyDescent="0.3">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row>
    <row r="190" spans="1:27" ht="14.25" customHeight="1" x14ac:dyDescent="0.3">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row>
    <row r="191" spans="1:27" ht="14.25" customHeight="1" x14ac:dyDescent="0.3">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row>
    <row r="192" spans="1:27" ht="14.25" customHeight="1" x14ac:dyDescent="0.3">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row>
    <row r="193" spans="1:27" ht="14.25" customHeight="1" x14ac:dyDescent="0.3">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row>
    <row r="194" spans="1:27" ht="14.25" customHeight="1" x14ac:dyDescent="0.3">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row>
    <row r="195" spans="1:27" ht="14.25" customHeight="1" x14ac:dyDescent="0.3">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row>
    <row r="196" spans="1:27" ht="14.25" customHeight="1" x14ac:dyDescent="0.3">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row>
    <row r="197" spans="1:27" ht="14.25" customHeight="1" x14ac:dyDescent="0.3">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row>
    <row r="198" spans="1:27" ht="14.25" customHeight="1" x14ac:dyDescent="0.3">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row>
    <row r="199" spans="1:27" ht="14.25" customHeight="1" x14ac:dyDescent="0.3">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row>
    <row r="200" spans="1:27" ht="14.25" customHeight="1" x14ac:dyDescent="0.3">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row>
    <row r="201" spans="1:27" ht="14.25" customHeight="1" x14ac:dyDescent="0.3">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row>
    <row r="202" spans="1:27" ht="14.25" customHeight="1" x14ac:dyDescent="0.3">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row>
    <row r="203" spans="1:27" ht="14.25" customHeight="1" x14ac:dyDescent="0.3">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row>
    <row r="204" spans="1:27" ht="14.25" customHeight="1" x14ac:dyDescent="0.3">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row>
    <row r="205" spans="1:27" ht="14.25" customHeight="1" x14ac:dyDescent="0.3">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row>
    <row r="206" spans="1:27" ht="14.25" customHeight="1" x14ac:dyDescent="0.3">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row>
    <row r="207" spans="1:27" ht="14.25" customHeight="1" x14ac:dyDescent="0.3">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row>
    <row r="208" spans="1:27" ht="14.25" customHeight="1" x14ac:dyDescent="0.3">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row>
    <row r="209" spans="1:27" ht="14.25" customHeight="1" x14ac:dyDescent="0.3">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row>
    <row r="210" spans="1:27" ht="14.25" customHeight="1" x14ac:dyDescent="0.3">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row>
    <row r="211" spans="1:27" ht="14.25" customHeight="1" x14ac:dyDescent="0.3">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row>
    <row r="212" spans="1:27" ht="14.25" customHeight="1" x14ac:dyDescent="0.3">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row>
    <row r="213" spans="1:27" ht="14.25" customHeight="1" x14ac:dyDescent="0.3">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row>
    <row r="214" spans="1:27" ht="14.25" customHeight="1" x14ac:dyDescent="0.3">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row>
    <row r="215" spans="1:27" ht="14.25" customHeight="1" x14ac:dyDescent="0.3">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row>
    <row r="216" spans="1:27" ht="14.25" customHeight="1" x14ac:dyDescent="0.3">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row>
    <row r="217" spans="1:27" ht="14.25" customHeight="1" x14ac:dyDescent="0.3">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row>
    <row r="218" spans="1:27" ht="14.25" customHeight="1" x14ac:dyDescent="0.3">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row>
    <row r="219" spans="1:27" ht="14.25" customHeight="1" x14ac:dyDescent="0.3">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row>
    <row r="220" spans="1:27" ht="14.25" customHeight="1" x14ac:dyDescent="0.3">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row>
    <row r="221" spans="1:27" ht="14.25" customHeight="1" x14ac:dyDescent="0.3">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row>
    <row r="222" spans="1:27" ht="14.25" customHeight="1" x14ac:dyDescent="0.3">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row>
    <row r="223" spans="1:27" ht="14.25" customHeight="1" x14ac:dyDescent="0.3">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row>
    <row r="224" spans="1:27"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mergeCells count="26">
    <mergeCell ref="A1:A4"/>
    <mergeCell ref="A8:A10"/>
    <mergeCell ref="A12:A13"/>
    <mergeCell ref="A5:A7"/>
    <mergeCell ref="G5:M5"/>
    <mergeCell ref="B5:B7"/>
    <mergeCell ref="C5:C7"/>
    <mergeCell ref="D5:D7"/>
    <mergeCell ref="E5:E7"/>
    <mergeCell ref="F5:F7"/>
    <mergeCell ref="K6:M6"/>
    <mergeCell ref="G6:I6"/>
    <mergeCell ref="N5:T5"/>
    <mergeCell ref="B1:AA2"/>
    <mergeCell ref="B3:AA4"/>
    <mergeCell ref="U5:AA5"/>
    <mergeCell ref="N6:P6"/>
    <mergeCell ref="R6:T6"/>
    <mergeCell ref="U6:W6"/>
    <mergeCell ref="Y6:AA6"/>
    <mergeCell ref="W21:AA26"/>
    <mergeCell ref="G21:H26"/>
    <mergeCell ref="I21:M26"/>
    <mergeCell ref="N21:O26"/>
    <mergeCell ref="P21:T26"/>
    <mergeCell ref="U21:V26"/>
  </mergeCells>
  <hyperlinks>
    <hyperlink ref="H13" r:id="rId1"/>
  </hyperlinks>
  <pageMargins left="0.7" right="0.7" top="0.75" bottom="0.75" header="0" footer="0"/>
  <pageSetup scale="6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999"/>
  <sheetViews>
    <sheetView showGridLines="0" topLeftCell="T1" zoomScale="66" zoomScaleNormal="66" workbookViewId="0">
      <selection activeCell="V8" sqref="V8"/>
    </sheetView>
  </sheetViews>
  <sheetFormatPr baseColWidth="10" defaultColWidth="12.625" defaultRowHeight="15" customHeight="1" x14ac:dyDescent="0.2"/>
  <cols>
    <col min="1" max="1" width="33.125" style="32" customWidth="1"/>
    <col min="2" max="2" width="26.375" style="32" customWidth="1"/>
    <col min="3" max="6" width="26.875" style="32" customWidth="1"/>
    <col min="7" max="7" width="8.125" style="32" customWidth="1"/>
    <col min="8" max="8" width="39.875" style="32" customWidth="1"/>
    <col min="9" max="9" width="31.125" style="33" customWidth="1"/>
    <col min="10" max="10" width="33.375" style="32" customWidth="1"/>
    <col min="11" max="11" width="8.25" style="32" customWidth="1"/>
    <col min="12" max="13" width="28.375" style="32" customWidth="1"/>
    <col min="14" max="14" width="8.125" style="33" customWidth="1"/>
    <col min="15" max="15" width="68.75" style="33" customWidth="1"/>
    <col min="16" max="16" width="30.375" style="33" customWidth="1"/>
    <col min="17" max="17" width="66.625" style="33" customWidth="1"/>
    <col min="18" max="18" width="8.25" style="33" customWidth="1"/>
    <col min="19" max="19" width="31.75" style="33" customWidth="1"/>
    <col min="20" max="20" width="43.625" style="33" customWidth="1"/>
    <col min="21" max="21" width="8.125" style="33" customWidth="1"/>
    <col min="22" max="22" width="39.875" style="33" customWidth="1"/>
    <col min="23" max="23" width="31.125" style="33" customWidth="1"/>
    <col min="24" max="24" width="33.375" style="33" customWidth="1"/>
    <col min="25" max="25" width="8.25" style="33" customWidth="1"/>
    <col min="26" max="27" width="28.375" style="33" customWidth="1"/>
    <col min="28" max="16384" width="12.625" style="32"/>
  </cols>
  <sheetData>
    <row r="1" spans="1:27" ht="14.25" customHeight="1" x14ac:dyDescent="0.2">
      <c r="A1" s="255"/>
      <c r="B1" s="244" t="s">
        <v>301</v>
      </c>
      <c r="C1" s="245"/>
      <c r="D1" s="245"/>
      <c r="E1" s="245"/>
      <c r="F1" s="245"/>
      <c r="G1" s="245"/>
      <c r="H1" s="245"/>
      <c r="I1" s="245"/>
      <c r="J1" s="245"/>
      <c r="K1" s="245"/>
      <c r="L1" s="245"/>
      <c r="M1" s="245"/>
      <c r="N1" s="245"/>
      <c r="O1" s="245"/>
      <c r="P1" s="245"/>
      <c r="Q1" s="245"/>
      <c r="R1" s="245"/>
      <c r="S1" s="245"/>
      <c r="T1" s="245"/>
      <c r="U1" s="245"/>
      <c r="V1" s="245"/>
      <c r="W1" s="245"/>
      <c r="X1" s="245"/>
      <c r="Y1" s="245"/>
      <c r="Z1" s="245"/>
      <c r="AA1" s="246"/>
    </row>
    <row r="2" spans="1:27" ht="14.25" customHeight="1" x14ac:dyDescent="0.2">
      <c r="A2" s="239"/>
      <c r="B2" s="247"/>
      <c r="C2" s="248"/>
      <c r="D2" s="248"/>
      <c r="E2" s="248"/>
      <c r="F2" s="248"/>
      <c r="G2" s="248"/>
      <c r="H2" s="248"/>
      <c r="I2" s="248"/>
      <c r="J2" s="248"/>
      <c r="K2" s="248"/>
      <c r="L2" s="248"/>
      <c r="M2" s="248"/>
      <c r="N2" s="248"/>
      <c r="O2" s="248"/>
      <c r="P2" s="248"/>
      <c r="Q2" s="248"/>
      <c r="R2" s="248"/>
      <c r="S2" s="248"/>
      <c r="T2" s="248"/>
      <c r="U2" s="248"/>
      <c r="V2" s="248"/>
      <c r="W2" s="248"/>
      <c r="X2" s="248"/>
      <c r="Y2" s="248"/>
      <c r="Z2" s="248"/>
      <c r="AA2" s="249"/>
    </row>
    <row r="3" spans="1:27" ht="14.25" customHeight="1" x14ac:dyDescent="0.2">
      <c r="A3" s="239"/>
      <c r="B3" s="244" t="s">
        <v>326</v>
      </c>
      <c r="C3" s="245"/>
      <c r="D3" s="245"/>
      <c r="E3" s="245"/>
      <c r="F3" s="245"/>
      <c r="G3" s="245"/>
      <c r="H3" s="245"/>
      <c r="I3" s="245"/>
      <c r="J3" s="245"/>
      <c r="K3" s="245"/>
      <c r="L3" s="245"/>
      <c r="M3" s="245"/>
      <c r="N3" s="245"/>
      <c r="O3" s="245"/>
      <c r="P3" s="245"/>
      <c r="Q3" s="245"/>
      <c r="R3" s="245"/>
      <c r="S3" s="245"/>
      <c r="T3" s="245"/>
      <c r="U3" s="245"/>
      <c r="V3" s="245"/>
      <c r="W3" s="245"/>
      <c r="X3" s="245"/>
      <c r="Y3" s="245"/>
      <c r="Z3" s="245"/>
      <c r="AA3" s="246"/>
    </row>
    <row r="4" spans="1:27" ht="28.5" customHeight="1" thickBot="1" x14ac:dyDescent="0.25">
      <c r="A4" s="239"/>
      <c r="B4" s="250"/>
      <c r="C4" s="251"/>
      <c r="D4" s="251"/>
      <c r="E4" s="251"/>
      <c r="F4" s="251"/>
      <c r="G4" s="251"/>
      <c r="H4" s="251"/>
      <c r="I4" s="251"/>
      <c r="J4" s="251"/>
      <c r="K4" s="251"/>
      <c r="L4" s="251"/>
      <c r="M4" s="251"/>
      <c r="N4" s="251"/>
      <c r="O4" s="251"/>
      <c r="P4" s="251"/>
      <c r="Q4" s="251"/>
      <c r="R4" s="251"/>
      <c r="S4" s="251"/>
      <c r="T4" s="251"/>
      <c r="U4" s="251"/>
      <c r="V4" s="251"/>
      <c r="W4" s="251"/>
      <c r="X4" s="251"/>
      <c r="Y4" s="251"/>
      <c r="Z4" s="251"/>
      <c r="AA4" s="252"/>
    </row>
    <row r="5" spans="1:27" s="33" customFormat="1" ht="19.5" customHeight="1" x14ac:dyDescent="0.2">
      <c r="A5" s="253" t="s">
        <v>49</v>
      </c>
      <c r="B5" s="242" t="s">
        <v>11</v>
      </c>
      <c r="C5" s="242" t="s">
        <v>12</v>
      </c>
      <c r="D5" s="253" t="s">
        <v>13</v>
      </c>
      <c r="E5" s="253" t="s">
        <v>50</v>
      </c>
      <c r="F5" s="254" t="s">
        <v>15</v>
      </c>
      <c r="G5" s="218" t="s">
        <v>311</v>
      </c>
      <c r="H5" s="219"/>
      <c r="I5" s="219"/>
      <c r="J5" s="219"/>
      <c r="K5" s="219"/>
      <c r="L5" s="219"/>
      <c r="M5" s="220"/>
      <c r="N5" s="218" t="s">
        <v>313</v>
      </c>
      <c r="O5" s="219"/>
      <c r="P5" s="219"/>
      <c r="Q5" s="219"/>
      <c r="R5" s="219"/>
      <c r="S5" s="219"/>
      <c r="T5" s="220"/>
      <c r="U5" s="218" t="s">
        <v>312</v>
      </c>
      <c r="V5" s="219"/>
      <c r="W5" s="219"/>
      <c r="X5" s="219"/>
      <c r="Y5" s="219"/>
      <c r="Z5" s="219"/>
      <c r="AA5" s="220"/>
    </row>
    <row r="6" spans="1:27" s="33" customFormat="1" ht="30" customHeight="1" x14ac:dyDescent="0.2">
      <c r="A6" s="253"/>
      <c r="B6" s="242"/>
      <c r="C6" s="242"/>
      <c r="D6" s="253"/>
      <c r="E6" s="253"/>
      <c r="F6" s="254"/>
      <c r="G6" s="233" t="s">
        <v>303</v>
      </c>
      <c r="H6" s="234"/>
      <c r="I6" s="235"/>
      <c r="J6" s="39" t="s">
        <v>306</v>
      </c>
      <c r="K6" s="236" t="s">
        <v>324</v>
      </c>
      <c r="L6" s="236"/>
      <c r="M6" s="237"/>
      <c r="N6" s="233" t="s">
        <v>303</v>
      </c>
      <c r="O6" s="234"/>
      <c r="P6" s="235"/>
      <c r="Q6" s="39" t="s">
        <v>306</v>
      </c>
      <c r="R6" s="236" t="s">
        <v>324</v>
      </c>
      <c r="S6" s="236"/>
      <c r="T6" s="237"/>
      <c r="U6" s="233" t="s">
        <v>303</v>
      </c>
      <c r="V6" s="234"/>
      <c r="W6" s="235"/>
      <c r="X6" s="39" t="s">
        <v>306</v>
      </c>
      <c r="Y6" s="236" t="s">
        <v>324</v>
      </c>
      <c r="Z6" s="236"/>
      <c r="AA6" s="237"/>
    </row>
    <row r="7" spans="1:27" ht="31.5" customHeight="1" x14ac:dyDescent="0.2">
      <c r="A7" s="253"/>
      <c r="B7" s="242"/>
      <c r="C7" s="242"/>
      <c r="D7" s="253"/>
      <c r="E7" s="253"/>
      <c r="F7" s="254"/>
      <c r="G7" s="84" t="s">
        <v>304</v>
      </c>
      <c r="H7" s="40" t="s">
        <v>305</v>
      </c>
      <c r="I7" s="40" t="s">
        <v>307</v>
      </c>
      <c r="J7" s="41" t="s">
        <v>309</v>
      </c>
      <c r="K7" s="130" t="s">
        <v>304</v>
      </c>
      <c r="L7" s="130" t="s">
        <v>308</v>
      </c>
      <c r="M7" s="131" t="s">
        <v>310</v>
      </c>
      <c r="N7" s="84" t="s">
        <v>304</v>
      </c>
      <c r="O7" s="40" t="s">
        <v>305</v>
      </c>
      <c r="P7" s="40" t="s">
        <v>307</v>
      </c>
      <c r="Q7" s="41" t="s">
        <v>309</v>
      </c>
      <c r="R7" s="130" t="s">
        <v>304</v>
      </c>
      <c r="S7" s="130" t="s">
        <v>308</v>
      </c>
      <c r="T7" s="131" t="s">
        <v>310</v>
      </c>
      <c r="U7" s="84" t="s">
        <v>304</v>
      </c>
      <c r="V7" s="40" t="s">
        <v>305</v>
      </c>
      <c r="W7" s="40" t="s">
        <v>307</v>
      </c>
      <c r="X7" s="41" t="s">
        <v>309</v>
      </c>
      <c r="Y7" s="130" t="s">
        <v>304</v>
      </c>
      <c r="Z7" s="130" t="s">
        <v>308</v>
      </c>
      <c r="AA7" s="131" t="s">
        <v>310</v>
      </c>
    </row>
    <row r="8" spans="1:27" ht="176.25" customHeight="1" x14ac:dyDescent="0.2">
      <c r="A8" s="46" t="s">
        <v>277</v>
      </c>
      <c r="B8" s="173" t="s">
        <v>250</v>
      </c>
      <c r="C8" s="42" t="s">
        <v>251</v>
      </c>
      <c r="D8" s="42" t="s">
        <v>17</v>
      </c>
      <c r="E8" s="42" t="s">
        <v>255</v>
      </c>
      <c r="F8" s="119" t="s">
        <v>249</v>
      </c>
      <c r="G8" s="85">
        <v>0</v>
      </c>
      <c r="H8" s="118" t="s">
        <v>334</v>
      </c>
      <c r="I8" s="118" t="s">
        <v>336</v>
      </c>
      <c r="J8" s="80" t="s">
        <v>432</v>
      </c>
      <c r="K8" s="48">
        <v>0</v>
      </c>
      <c r="L8" s="118" t="s">
        <v>343</v>
      </c>
      <c r="M8" s="121" t="s">
        <v>343</v>
      </c>
      <c r="N8" s="85">
        <v>0.5</v>
      </c>
      <c r="O8" s="118" t="s">
        <v>463</v>
      </c>
      <c r="P8" s="118" t="s">
        <v>464</v>
      </c>
      <c r="Q8" s="118" t="s">
        <v>456</v>
      </c>
      <c r="R8" s="48">
        <v>0.5</v>
      </c>
      <c r="S8" s="118" t="s">
        <v>493</v>
      </c>
      <c r="T8" s="121" t="s">
        <v>499</v>
      </c>
      <c r="U8" s="85"/>
      <c r="V8" s="118"/>
      <c r="W8" s="118"/>
      <c r="X8" s="118"/>
      <c r="Y8" s="48"/>
      <c r="Z8" s="118"/>
      <c r="AA8" s="121"/>
    </row>
    <row r="9" spans="1:27" ht="98.25" customHeight="1" x14ac:dyDescent="0.2">
      <c r="A9" s="46" t="s">
        <v>277</v>
      </c>
      <c r="B9" s="173" t="s">
        <v>256</v>
      </c>
      <c r="C9" s="42" t="s">
        <v>257</v>
      </c>
      <c r="D9" s="42" t="s">
        <v>17</v>
      </c>
      <c r="E9" s="42" t="s">
        <v>255</v>
      </c>
      <c r="F9" s="119" t="s">
        <v>249</v>
      </c>
      <c r="G9" s="85">
        <v>0</v>
      </c>
      <c r="H9" s="118" t="s">
        <v>334</v>
      </c>
      <c r="I9" s="118" t="s">
        <v>336</v>
      </c>
      <c r="J9" s="80" t="s">
        <v>432</v>
      </c>
      <c r="K9" s="48">
        <v>0</v>
      </c>
      <c r="L9" s="118" t="s">
        <v>343</v>
      </c>
      <c r="M9" s="121" t="s">
        <v>343</v>
      </c>
      <c r="N9" s="85">
        <v>0</v>
      </c>
      <c r="O9" s="118" t="s">
        <v>457</v>
      </c>
      <c r="P9" s="118" t="s">
        <v>454</v>
      </c>
      <c r="Q9" s="118" t="s">
        <v>458</v>
      </c>
      <c r="R9" s="48">
        <v>0</v>
      </c>
      <c r="S9" s="118" t="s">
        <v>494</v>
      </c>
      <c r="T9" s="121" t="s">
        <v>495</v>
      </c>
      <c r="U9" s="85"/>
      <c r="V9" s="118"/>
      <c r="W9" s="118"/>
      <c r="X9" s="118"/>
      <c r="Y9" s="48"/>
      <c r="Z9" s="118"/>
      <c r="AA9" s="121"/>
    </row>
    <row r="10" spans="1:27" ht="98.25" customHeight="1" x14ac:dyDescent="0.2">
      <c r="A10" s="46" t="s">
        <v>278</v>
      </c>
      <c r="B10" s="173" t="s">
        <v>258</v>
      </c>
      <c r="C10" s="42" t="s">
        <v>252</v>
      </c>
      <c r="D10" s="42" t="s">
        <v>17</v>
      </c>
      <c r="E10" s="42" t="s">
        <v>255</v>
      </c>
      <c r="F10" s="119" t="s">
        <v>249</v>
      </c>
      <c r="G10" s="85">
        <v>0</v>
      </c>
      <c r="H10" s="118" t="s">
        <v>334</v>
      </c>
      <c r="I10" s="118" t="s">
        <v>336</v>
      </c>
      <c r="J10" s="80" t="s">
        <v>432</v>
      </c>
      <c r="K10" s="48">
        <v>0</v>
      </c>
      <c r="L10" s="118" t="s">
        <v>343</v>
      </c>
      <c r="M10" s="121" t="s">
        <v>343</v>
      </c>
      <c r="N10" s="85">
        <v>0</v>
      </c>
      <c r="O10" s="118" t="s">
        <v>455</v>
      </c>
      <c r="P10" s="118" t="s">
        <v>454</v>
      </c>
      <c r="Q10" s="118" t="s">
        <v>458</v>
      </c>
      <c r="R10" s="48">
        <v>0</v>
      </c>
      <c r="S10" s="118" t="s">
        <v>496</v>
      </c>
      <c r="T10" s="121" t="s">
        <v>495</v>
      </c>
      <c r="U10" s="85"/>
      <c r="V10" s="118"/>
      <c r="W10" s="118"/>
      <c r="X10" s="118"/>
      <c r="Y10" s="48"/>
      <c r="Z10" s="118"/>
      <c r="AA10" s="121"/>
    </row>
    <row r="11" spans="1:27" ht="249" customHeight="1" thickBot="1" x14ac:dyDescent="0.25">
      <c r="A11" s="46" t="s">
        <v>279</v>
      </c>
      <c r="B11" s="173" t="s">
        <v>259</v>
      </c>
      <c r="C11" s="42" t="s">
        <v>254</v>
      </c>
      <c r="D11" s="42" t="s">
        <v>255</v>
      </c>
      <c r="E11" s="42" t="s">
        <v>17</v>
      </c>
      <c r="F11" s="119" t="s">
        <v>253</v>
      </c>
      <c r="G11" s="124">
        <v>0</v>
      </c>
      <c r="H11" s="125" t="s">
        <v>334</v>
      </c>
      <c r="I11" s="125" t="s">
        <v>336</v>
      </c>
      <c r="J11" s="125" t="s">
        <v>432</v>
      </c>
      <c r="K11" s="126">
        <v>0</v>
      </c>
      <c r="L11" s="125" t="s">
        <v>343</v>
      </c>
      <c r="M11" s="127" t="s">
        <v>343</v>
      </c>
      <c r="N11" s="124">
        <v>0.43</v>
      </c>
      <c r="O11" s="125" t="s">
        <v>460</v>
      </c>
      <c r="P11" s="125" t="s">
        <v>459</v>
      </c>
      <c r="Q11" s="125" t="s">
        <v>462</v>
      </c>
      <c r="R11" s="126">
        <v>0.43</v>
      </c>
      <c r="S11" s="125" t="s">
        <v>497</v>
      </c>
      <c r="T11" s="127" t="s">
        <v>498</v>
      </c>
      <c r="U11" s="124"/>
      <c r="V11" s="125"/>
      <c r="W11" s="125"/>
      <c r="X11" s="125"/>
      <c r="Y11" s="126"/>
      <c r="Z11" s="125"/>
      <c r="AA11" s="127"/>
    </row>
    <row r="12" spans="1:27" ht="40.5" customHeight="1" thickBot="1" x14ac:dyDescent="0.25">
      <c r="A12" s="1"/>
      <c r="B12" s="1"/>
      <c r="C12" s="1"/>
      <c r="D12" s="1"/>
      <c r="E12" s="1"/>
      <c r="F12" s="171" t="s">
        <v>316</v>
      </c>
      <c r="G12" s="172">
        <f>IFERROR(AVERAGE(G8:G11),"")</f>
        <v>0</v>
      </c>
      <c r="H12" s="1"/>
      <c r="I12" s="1"/>
      <c r="J12" s="171" t="s">
        <v>320</v>
      </c>
      <c r="K12" s="172">
        <f>IFERROR(AVERAGE(K8:K11),"")</f>
        <v>0</v>
      </c>
      <c r="L12" s="1"/>
      <c r="M12" s="171" t="s">
        <v>316</v>
      </c>
      <c r="N12" s="172">
        <f>IFERROR(AVERAGE(N8:N11),"")</f>
        <v>0.23249999999999998</v>
      </c>
      <c r="O12" s="1"/>
      <c r="P12" s="1"/>
      <c r="Q12" s="171" t="s">
        <v>320</v>
      </c>
      <c r="R12" s="172">
        <f>IFERROR(AVERAGE(R8:R11),"")</f>
        <v>0.23249999999999998</v>
      </c>
      <c r="S12" s="1"/>
      <c r="T12" s="171" t="s">
        <v>316</v>
      </c>
      <c r="U12" s="172" t="str">
        <f>IFERROR(AVERAGE(U8:U11),"")</f>
        <v/>
      </c>
      <c r="V12" s="1"/>
      <c r="W12" s="1"/>
      <c r="X12" s="171" t="s">
        <v>320</v>
      </c>
      <c r="Y12" s="172" t="str">
        <f>IFERROR(AVERAGE(Y8:Y11),"")</f>
        <v/>
      </c>
      <c r="Z12" s="1"/>
      <c r="AA12" s="1"/>
    </row>
    <row r="13" spans="1:27" ht="40.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customHeight="1" thickBo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20.25" customHeight="1" x14ac:dyDescent="0.2">
      <c r="A17" s="1"/>
      <c r="B17" s="1"/>
      <c r="C17" s="1"/>
      <c r="D17" s="1"/>
      <c r="E17" s="1"/>
      <c r="F17" s="1"/>
      <c r="G17" s="211" t="s">
        <v>318</v>
      </c>
      <c r="H17" s="212"/>
      <c r="I17" s="204" t="s">
        <v>374</v>
      </c>
      <c r="J17" s="205"/>
      <c r="K17" s="205"/>
      <c r="L17" s="205"/>
      <c r="M17" s="206"/>
      <c r="N17" s="211" t="s">
        <v>317</v>
      </c>
      <c r="O17" s="212"/>
      <c r="P17" s="204"/>
      <c r="Q17" s="205"/>
      <c r="R17" s="205"/>
      <c r="S17" s="205"/>
      <c r="T17" s="206"/>
      <c r="U17" s="211" t="s">
        <v>319</v>
      </c>
      <c r="V17" s="212"/>
      <c r="W17" s="204"/>
      <c r="X17" s="205"/>
      <c r="Y17" s="205"/>
      <c r="Z17" s="205"/>
      <c r="AA17" s="206"/>
    </row>
    <row r="18" spans="1:27" ht="20.25" customHeight="1" x14ac:dyDescent="0.2">
      <c r="A18" s="1"/>
      <c r="B18" s="1"/>
      <c r="C18" s="1"/>
      <c r="D18" s="1"/>
      <c r="E18" s="1"/>
      <c r="F18" s="1"/>
      <c r="G18" s="213"/>
      <c r="H18" s="214"/>
      <c r="I18" s="207"/>
      <c r="J18" s="207"/>
      <c r="K18" s="207"/>
      <c r="L18" s="207"/>
      <c r="M18" s="208"/>
      <c r="N18" s="213"/>
      <c r="O18" s="214"/>
      <c r="P18" s="207"/>
      <c r="Q18" s="207"/>
      <c r="R18" s="207"/>
      <c r="S18" s="207"/>
      <c r="T18" s="208"/>
      <c r="U18" s="213"/>
      <c r="V18" s="214"/>
      <c r="W18" s="207"/>
      <c r="X18" s="207"/>
      <c r="Y18" s="207"/>
      <c r="Z18" s="207"/>
      <c r="AA18" s="208"/>
    </row>
    <row r="19" spans="1:27" ht="20.25" customHeight="1" x14ac:dyDescent="0.2">
      <c r="A19" s="1"/>
      <c r="B19" s="1"/>
      <c r="C19" s="1"/>
      <c r="D19" s="1"/>
      <c r="E19" s="1"/>
      <c r="F19" s="1"/>
      <c r="G19" s="213"/>
      <c r="H19" s="214"/>
      <c r="I19" s="207"/>
      <c r="J19" s="207"/>
      <c r="K19" s="207"/>
      <c r="L19" s="207"/>
      <c r="M19" s="208"/>
      <c r="N19" s="213"/>
      <c r="O19" s="214"/>
      <c r="P19" s="207"/>
      <c r="Q19" s="207"/>
      <c r="R19" s="207"/>
      <c r="S19" s="207"/>
      <c r="T19" s="208"/>
      <c r="U19" s="213"/>
      <c r="V19" s="214"/>
      <c r="W19" s="207"/>
      <c r="X19" s="207"/>
      <c r="Y19" s="207"/>
      <c r="Z19" s="207"/>
      <c r="AA19" s="208"/>
    </row>
    <row r="20" spans="1:27" ht="20.25" customHeight="1" x14ac:dyDescent="0.2">
      <c r="A20" s="1"/>
      <c r="B20" s="1"/>
      <c r="C20" s="1"/>
      <c r="D20" s="1"/>
      <c r="E20" s="1"/>
      <c r="F20" s="1"/>
      <c r="G20" s="213"/>
      <c r="H20" s="214"/>
      <c r="I20" s="207"/>
      <c r="J20" s="207"/>
      <c r="K20" s="207"/>
      <c r="L20" s="207"/>
      <c r="M20" s="208"/>
      <c r="N20" s="213"/>
      <c r="O20" s="214"/>
      <c r="P20" s="207"/>
      <c r="Q20" s="207"/>
      <c r="R20" s="207"/>
      <c r="S20" s="207"/>
      <c r="T20" s="208"/>
      <c r="U20" s="213"/>
      <c r="V20" s="214"/>
      <c r="W20" s="207"/>
      <c r="X20" s="207"/>
      <c r="Y20" s="207"/>
      <c r="Z20" s="207"/>
      <c r="AA20" s="208"/>
    </row>
    <row r="21" spans="1:27" ht="20.25" customHeight="1" x14ac:dyDescent="0.2">
      <c r="A21" s="1"/>
      <c r="B21" s="1"/>
      <c r="C21" s="1"/>
      <c r="D21" s="1"/>
      <c r="E21" s="1"/>
      <c r="F21" s="1"/>
      <c r="G21" s="213"/>
      <c r="H21" s="214"/>
      <c r="I21" s="207"/>
      <c r="J21" s="207"/>
      <c r="K21" s="207"/>
      <c r="L21" s="207"/>
      <c r="M21" s="208"/>
      <c r="N21" s="213"/>
      <c r="O21" s="214"/>
      <c r="P21" s="207"/>
      <c r="Q21" s="207"/>
      <c r="R21" s="207"/>
      <c r="S21" s="207"/>
      <c r="T21" s="208"/>
      <c r="U21" s="213"/>
      <c r="V21" s="214"/>
      <c r="W21" s="207"/>
      <c r="X21" s="207"/>
      <c r="Y21" s="207"/>
      <c r="Z21" s="207"/>
      <c r="AA21" s="208"/>
    </row>
    <row r="22" spans="1:27" ht="20.25" customHeight="1" thickBot="1" x14ac:dyDescent="0.25">
      <c r="A22" s="1"/>
      <c r="B22" s="1"/>
      <c r="C22" s="1"/>
      <c r="D22" s="1"/>
      <c r="E22" s="1"/>
      <c r="F22" s="1"/>
      <c r="G22" s="215"/>
      <c r="H22" s="216"/>
      <c r="I22" s="209"/>
      <c r="J22" s="209"/>
      <c r="K22" s="209"/>
      <c r="L22" s="209"/>
      <c r="M22" s="210"/>
      <c r="N22" s="215"/>
      <c r="O22" s="216"/>
      <c r="P22" s="209"/>
      <c r="Q22" s="209"/>
      <c r="R22" s="209"/>
      <c r="S22" s="209"/>
      <c r="T22" s="210"/>
      <c r="U22" s="215"/>
      <c r="V22" s="216"/>
      <c r="W22" s="209"/>
      <c r="X22" s="209"/>
      <c r="Y22" s="209"/>
      <c r="Z22" s="209"/>
      <c r="AA22" s="210"/>
    </row>
    <row r="23" spans="1:27"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
    <row r="221" spans="1:27" ht="15.75" customHeight="1" x14ac:dyDescent="0.2"/>
    <row r="222" spans="1:27" ht="15.75" customHeight="1" x14ac:dyDescent="0.2"/>
    <row r="223" spans="1:27" ht="15.75" customHeight="1" x14ac:dyDescent="0.2"/>
    <row r="224" spans="1:27"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24">
    <mergeCell ref="G5:M5"/>
    <mergeCell ref="K6:M6"/>
    <mergeCell ref="G6:I6"/>
    <mergeCell ref="A1:A4"/>
    <mergeCell ref="A5:A7"/>
    <mergeCell ref="B5:B7"/>
    <mergeCell ref="C5:C7"/>
    <mergeCell ref="D5:D7"/>
    <mergeCell ref="W17:AA22"/>
    <mergeCell ref="B1:AA2"/>
    <mergeCell ref="B3:AA4"/>
    <mergeCell ref="G17:H22"/>
    <mergeCell ref="I17:M22"/>
    <mergeCell ref="N17:O22"/>
    <mergeCell ref="P17:T22"/>
    <mergeCell ref="U17:V22"/>
    <mergeCell ref="N5:T5"/>
    <mergeCell ref="U5:AA5"/>
    <mergeCell ref="N6:P6"/>
    <mergeCell ref="R6:T6"/>
    <mergeCell ref="U6:W6"/>
    <mergeCell ref="Y6:AA6"/>
    <mergeCell ref="E5:E7"/>
    <mergeCell ref="F5:F7"/>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55" zoomScaleNormal="55" workbookViewId="0">
      <selection activeCell="C6" sqref="C6"/>
    </sheetView>
  </sheetViews>
  <sheetFormatPr baseColWidth="10" defaultColWidth="12.625" defaultRowHeight="15" customHeight="1" x14ac:dyDescent="0.2"/>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x14ac:dyDescent="0.25">
      <c r="A1" s="256" t="s">
        <v>59</v>
      </c>
      <c r="B1" s="257"/>
      <c r="C1" s="257"/>
      <c r="D1" s="257"/>
      <c r="E1" s="257"/>
      <c r="F1" s="257"/>
      <c r="G1" s="257"/>
      <c r="H1" s="257"/>
      <c r="I1" s="257"/>
      <c r="J1" s="257"/>
      <c r="K1" s="257"/>
      <c r="L1" s="257"/>
      <c r="M1" s="257"/>
      <c r="N1" s="258"/>
      <c r="O1" s="13"/>
      <c r="P1" s="13"/>
      <c r="Q1" s="13"/>
      <c r="R1" s="13"/>
      <c r="S1" s="13"/>
      <c r="T1" s="13"/>
      <c r="U1" s="13"/>
      <c r="V1" s="13"/>
      <c r="W1" s="13"/>
      <c r="X1" s="13"/>
      <c r="Y1" s="13"/>
      <c r="Z1" s="13"/>
    </row>
    <row r="2" spans="1:26" ht="39.75" customHeight="1" x14ac:dyDescent="0.2">
      <c r="A2" s="256" t="s">
        <v>60</v>
      </c>
      <c r="B2" s="257"/>
      <c r="C2" s="257"/>
      <c r="D2" s="257"/>
      <c r="E2" s="257"/>
      <c r="F2" s="257"/>
      <c r="G2" s="257"/>
      <c r="H2" s="257"/>
      <c r="I2" s="257"/>
      <c r="J2" s="257"/>
      <c r="K2" s="257"/>
      <c r="L2" s="257"/>
      <c r="M2" s="257"/>
      <c r="N2" s="259"/>
    </row>
    <row r="3" spans="1:26" ht="39.75" customHeight="1" x14ac:dyDescent="0.2">
      <c r="A3" s="260" t="s">
        <v>61</v>
      </c>
      <c r="B3" s="261"/>
      <c r="C3" s="261"/>
      <c r="D3" s="261"/>
      <c r="E3" s="261"/>
      <c r="F3" s="261"/>
      <c r="G3" s="261"/>
      <c r="H3" s="261"/>
      <c r="I3" s="261"/>
      <c r="J3" s="261"/>
      <c r="K3" s="261"/>
      <c r="L3" s="261"/>
      <c r="M3" s="261"/>
      <c r="N3" s="262"/>
      <c r="O3" s="14"/>
      <c r="P3" s="14"/>
      <c r="Q3" s="14"/>
      <c r="R3" s="14"/>
      <c r="S3" s="14"/>
      <c r="T3" s="14"/>
      <c r="U3" s="14"/>
      <c r="V3" s="14"/>
      <c r="W3" s="14"/>
      <c r="X3" s="14"/>
      <c r="Y3" s="14"/>
      <c r="Z3" s="14"/>
    </row>
    <row r="4" spans="1:26" ht="90" customHeight="1" x14ac:dyDescent="0.25">
      <c r="A4" s="15" t="s">
        <v>62</v>
      </c>
      <c r="B4" s="15" t="s">
        <v>63</v>
      </c>
      <c r="C4" s="15" t="s">
        <v>64</v>
      </c>
      <c r="D4" s="15" t="s">
        <v>65</v>
      </c>
      <c r="E4" s="15" t="s">
        <v>66</v>
      </c>
      <c r="F4" s="15" t="s">
        <v>67</v>
      </c>
      <c r="G4" s="15" t="s">
        <v>68</v>
      </c>
      <c r="H4" s="15" t="s">
        <v>69</v>
      </c>
      <c r="I4" s="15" t="s">
        <v>70</v>
      </c>
      <c r="J4" s="15" t="s">
        <v>71</v>
      </c>
      <c r="K4" s="15" t="s">
        <v>72</v>
      </c>
      <c r="L4" s="15" t="s">
        <v>73</v>
      </c>
      <c r="M4" s="15" t="s">
        <v>74</v>
      </c>
      <c r="N4" s="15" t="s">
        <v>75</v>
      </c>
      <c r="O4" s="13"/>
      <c r="P4" s="13"/>
      <c r="Q4" s="13"/>
      <c r="R4" s="13"/>
      <c r="S4" s="13"/>
      <c r="T4" s="13"/>
      <c r="U4" s="13"/>
      <c r="V4" s="13"/>
      <c r="W4" s="13"/>
      <c r="X4" s="13"/>
      <c r="Y4" s="13"/>
      <c r="Z4" s="13"/>
    </row>
    <row r="5" spans="1:26" ht="15.75" hidden="1" customHeight="1" x14ac:dyDescent="0.25">
      <c r="A5" s="16"/>
      <c r="B5" s="16"/>
      <c r="C5" s="16"/>
      <c r="D5" s="16"/>
      <c r="E5" s="16"/>
      <c r="F5" s="16"/>
      <c r="G5" s="16"/>
      <c r="H5" s="16"/>
      <c r="I5" s="16"/>
      <c r="J5" s="16"/>
      <c r="K5" s="16"/>
      <c r="L5" s="16"/>
      <c r="M5" s="16"/>
      <c r="N5" s="17"/>
      <c r="O5" s="13"/>
      <c r="P5" s="13"/>
      <c r="Q5" s="13"/>
      <c r="R5" s="13"/>
      <c r="S5" s="13"/>
      <c r="T5" s="13"/>
      <c r="U5" s="13"/>
      <c r="V5" s="13"/>
      <c r="W5" s="13"/>
      <c r="X5" s="13"/>
      <c r="Y5" s="13"/>
      <c r="Z5" s="13"/>
    </row>
    <row r="6" spans="1:26" ht="126" customHeight="1" x14ac:dyDescent="0.25">
      <c r="A6" s="3" t="s">
        <v>52</v>
      </c>
      <c r="B6" s="4" t="s">
        <v>53</v>
      </c>
      <c r="C6" s="4" t="s">
        <v>76</v>
      </c>
      <c r="D6" s="4" t="s">
        <v>51</v>
      </c>
      <c r="E6" s="5" t="s">
        <v>77</v>
      </c>
      <c r="F6" s="5" t="s">
        <v>78</v>
      </c>
      <c r="G6" s="5" t="s">
        <v>79</v>
      </c>
      <c r="H6" s="5" t="s">
        <v>80</v>
      </c>
      <c r="I6" s="18">
        <v>44561</v>
      </c>
      <c r="J6" s="6" t="s">
        <v>81</v>
      </c>
      <c r="K6" s="19" t="s">
        <v>82</v>
      </c>
      <c r="L6" s="20">
        <v>0.3</v>
      </c>
      <c r="M6" s="5"/>
      <c r="N6" s="7"/>
      <c r="O6" s="21"/>
      <c r="P6" s="22"/>
      <c r="Q6" s="22"/>
      <c r="R6" s="22"/>
      <c r="S6" s="22"/>
      <c r="T6" s="22"/>
      <c r="U6" s="22"/>
      <c r="V6" s="22"/>
      <c r="W6" s="22"/>
      <c r="X6" s="22"/>
      <c r="Y6" s="22"/>
      <c r="Z6" s="13"/>
    </row>
    <row r="7" spans="1:26" ht="137.25" customHeight="1" x14ac:dyDescent="0.25">
      <c r="A7" s="3" t="s">
        <v>54</v>
      </c>
      <c r="B7" s="8" t="s">
        <v>55</v>
      </c>
      <c r="C7" s="8" t="s">
        <v>56</v>
      </c>
      <c r="D7" s="8" t="s">
        <v>57</v>
      </c>
      <c r="E7" s="8" t="s">
        <v>58</v>
      </c>
      <c r="F7" s="10" t="s">
        <v>83</v>
      </c>
      <c r="G7" s="8" t="s">
        <v>84</v>
      </c>
      <c r="H7" s="8" t="s">
        <v>85</v>
      </c>
      <c r="I7" s="9">
        <v>44561</v>
      </c>
      <c r="J7" s="10" t="s">
        <v>86</v>
      </c>
      <c r="K7" s="10" t="s">
        <v>87</v>
      </c>
      <c r="L7" s="11">
        <v>0.02</v>
      </c>
      <c r="M7" s="8"/>
      <c r="N7" s="12"/>
      <c r="O7" s="23"/>
      <c r="P7" s="22"/>
      <c r="Q7" s="22"/>
      <c r="R7" s="22"/>
      <c r="S7" s="22"/>
      <c r="T7" s="22"/>
      <c r="U7" s="22"/>
      <c r="V7" s="22"/>
      <c r="W7" s="22"/>
      <c r="X7" s="22"/>
      <c r="Y7" s="22"/>
      <c r="Z7" s="13"/>
    </row>
    <row r="8" spans="1:26" ht="14.25" customHeight="1" x14ac:dyDescent="0.25">
      <c r="A8" s="24" t="s">
        <v>88</v>
      </c>
      <c r="B8" s="25"/>
      <c r="C8" s="25"/>
      <c r="D8" s="25"/>
      <c r="E8" s="25"/>
      <c r="F8" s="25"/>
      <c r="G8" s="25"/>
      <c r="H8" s="25"/>
      <c r="I8" s="25"/>
      <c r="J8" s="25"/>
      <c r="K8" s="25"/>
      <c r="L8" s="26"/>
      <c r="M8" s="25"/>
      <c r="N8" s="26"/>
      <c r="O8" s="13"/>
      <c r="P8" s="13"/>
      <c r="Q8" s="13"/>
      <c r="R8" s="13"/>
      <c r="S8" s="13"/>
      <c r="T8" s="13"/>
      <c r="U8" s="13"/>
      <c r="V8" s="13"/>
      <c r="W8" s="13"/>
      <c r="X8" s="13"/>
      <c r="Y8" s="13"/>
      <c r="Z8" s="13"/>
    </row>
    <row r="9" spans="1:26" ht="14.25" customHeight="1" x14ac:dyDescent="0.25">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4.25" customHeight="1" x14ac:dyDescent="0.25">
      <c r="A10" s="22"/>
      <c r="B10" s="22"/>
      <c r="C10" s="22"/>
      <c r="D10" s="22"/>
      <c r="E10" s="13"/>
      <c r="F10" s="13"/>
      <c r="G10" s="13"/>
      <c r="H10" s="13"/>
      <c r="I10" s="13"/>
      <c r="J10" s="13"/>
      <c r="K10" s="13"/>
      <c r="L10" s="13"/>
      <c r="M10" s="13"/>
      <c r="N10" s="13"/>
      <c r="O10" s="13"/>
      <c r="P10" s="13"/>
      <c r="Q10" s="13"/>
      <c r="R10" s="13"/>
      <c r="S10" s="13"/>
      <c r="T10" s="13"/>
      <c r="U10" s="13"/>
      <c r="V10" s="13"/>
      <c r="W10" s="13"/>
      <c r="X10" s="13"/>
      <c r="Y10" s="13"/>
      <c r="Z10" s="13"/>
    </row>
    <row r="11" spans="1:26" ht="14.25" customHeight="1" x14ac:dyDescent="0.25">
      <c r="A11" s="22"/>
      <c r="B11" s="22"/>
      <c r="C11" s="22"/>
      <c r="D11" s="22"/>
      <c r="E11" s="13"/>
      <c r="F11" s="13"/>
      <c r="G11" s="13"/>
      <c r="H11" s="13"/>
      <c r="I11" s="13"/>
      <c r="J11" s="13"/>
      <c r="K11" s="13"/>
      <c r="L11" s="13"/>
      <c r="M11" s="13"/>
      <c r="N11" s="13"/>
      <c r="O11" s="13"/>
      <c r="P11" s="13"/>
      <c r="Q11" s="13"/>
      <c r="R11" s="13"/>
      <c r="S11" s="13"/>
      <c r="T11" s="13"/>
      <c r="U11" s="13"/>
      <c r="V11" s="13"/>
      <c r="W11" s="13"/>
      <c r="X11" s="13"/>
      <c r="Y11" s="13"/>
      <c r="Z11" s="13"/>
    </row>
    <row r="12" spans="1:26" ht="14.25" customHeight="1" x14ac:dyDescent="0.2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4.25" customHeight="1" x14ac:dyDescent="0.25">
      <c r="A13" s="22"/>
      <c r="B13" s="13"/>
      <c r="C13" s="22"/>
      <c r="D13" s="22"/>
      <c r="E13" s="22"/>
      <c r="F13" s="22"/>
      <c r="G13" s="13"/>
      <c r="H13" s="13"/>
      <c r="I13" s="13"/>
      <c r="J13" s="13"/>
      <c r="K13" s="13"/>
      <c r="L13" s="13"/>
      <c r="M13" s="13"/>
      <c r="N13" s="13"/>
      <c r="O13" s="13"/>
      <c r="P13" s="13"/>
      <c r="Q13" s="13"/>
      <c r="R13" s="13"/>
      <c r="S13" s="13"/>
      <c r="T13" s="13"/>
      <c r="U13" s="13"/>
      <c r="V13" s="13"/>
      <c r="W13" s="13"/>
      <c r="X13" s="13"/>
      <c r="Y13" s="13"/>
      <c r="Z13" s="13"/>
    </row>
    <row r="14" spans="1:26" ht="14.25" customHeight="1" x14ac:dyDescent="0.25">
      <c r="A14" s="22"/>
      <c r="B14" s="22"/>
      <c r="C14" s="22"/>
      <c r="D14" s="22"/>
      <c r="E14" s="22"/>
      <c r="F14" s="22"/>
      <c r="G14" s="13"/>
      <c r="H14" s="13"/>
      <c r="I14" s="13"/>
      <c r="J14" s="13"/>
      <c r="K14" s="13"/>
      <c r="L14" s="13"/>
      <c r="M14" s="13"/>
      <c r="N14" s="13"/>
      <c r="O14" s="13"/>
      <c r="P14" s="13"/>
      <c r="Q14" s="13"/>
      <c r="R14" s="13"/>
      <c r="S14" s="13"/>
      <c r="T14" s="13"/>
      <c r="U14" s="13"/>
      <c r="V14" s="13"/>
      <c r="W14" s="13"/>
      <c r="X14" s="13"/>
      <c r="Y14" s="13"/>
      <c r="Z14" s="13"/>
    </row>
    <row r="15" spans="1:26" ht="14.25" customHeight="1" x14ac:dyDescent="0.25">
      <c r="A15" s="22"/>
      <c r="B15" s="22"/>
      <c r="C15" s="22"/>
      <c r="D15" s="22"/>
      <c r="E15" s="22"/>
      <c r="F15" s="22"/>
      <c r="G15" s="13"/>
      <c r="H15" s="13"/>
      <c r="I15" s="13"/>
      <c r="J15" s="13"/>
      <c r="K15" s="13"/>
      <c r="L15" s="13"/>
      <c r="M15" s="13"/>
      <c r="N15" s="13"/>
      <c r="O15" s="13"/>
      <c r="P15" s="13"/>
      <c r="Q15" s="13"/>
      <c r="R15" s="13"/>
      <c r="S15" s="13"/>
      <c r="T15" s="13"/>
      <c r="U15" s="13"/>
      <c r="V15" s="13"/>
      <c r="W15" s="13"/>
      <c r="X15" s="13"/>
      <c r="Y15" s="13"/>
      <c r="Z15" s="13"/>
    </row>
    <row r="16" spans="1:26" ht="14.25" customHeight="1"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x14ac:dyDescent="0.2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x14ac:dyDescent="0.2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x14ac:dyDescent="0.2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x14ac:dyDescent="0.2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4.25" customHeight="1" x14ac:dyDescent="0.25">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4.2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4.2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4.25"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4.25" customHeight="1" x14ac:dyDescent="0.25">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4.25"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x14ac:dyDescent="0.25">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x14ac:dyDescent="0.2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x14ac:dyDescent="0.2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4.25" customHeight="1"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4.25" customHeight="1"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4.25" customHeight="1"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4.25" customHeight="1"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25" customHeight="1"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4.25" customHeight="1"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4.25" customHeight="1"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x14ac:dyDescent="0.2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x14ac:dyDescent="0.2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x14ac:dyDescent="0.2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x14ac:dyDescent="0.2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x14ac:dyDescent="0.2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x14ac:dyDescent="0.2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x14ac:dyDescent="0.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x14ac:dyDescent="0.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x14ac:dyDescent="0.2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x14ac:dyDescent="0.25">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x14ac:dyDescent="0.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x14ac:dyDescent="0.2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x14ac:dyDescent="0.2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x14ac:dyDescent="0.2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x14ac:dyDescent="0.2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x14ac:dyDescent="0.2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x14ac:dyDescent="0.2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x14ac:dyDescent="0.2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x14ac:dyDescent="0.2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x14ac:dyDescent="0.2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x14ac:dyDescent="0.2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x14ac:dyDescent="0.2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x14ac:dyDescent="0.2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x14ac:dyDescent="0.2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x14ac:dyDescent="0.2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x14ac:dyDescent="0.2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x14ac:dyDescent="0.2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x14ac:dyDescent="0.2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x14ac:dyDescent="0.2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x14ac:dyDescent="0.2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x14ac:dyDescent="0.2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x14ac:dyDescent="0.2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x14ac:dyDescent="0.2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x14ac:dyDescent="0.2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x14ac:dyDescent="0.2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x14ac:dyDescent="0.2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x14ac:dyDescent="0.2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2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2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x14ac:dyDescent="0.2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x14ac:dyDescent="0.2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x14ac:dyDescent="0.2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x14ac:dyDescent="0.2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x14ac:dyDescent="0.2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x14ac:dyDescent="0.2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x14ac:dyDescent="0.2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x14ac:dyDescent="0.2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x14ac:dyDescent="0.2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2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2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2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2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2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2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2"/>
    <row r="222" spans="1:26" ht="14.25" customHeight="1" x14ac:dyDescent="0.2"/>
    <row r="223" spans="1:26" ht="14.25" customHeight="1" x14ac:dyDescent="0.2"/>
    <row r="224" spans="1:26"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
    <mergeCell ref="A1:N1"/>
    <mergeCell ref="A2:N2"/>
    <mergeCell ref="A3:N3"/>
  </mergeCells>
  <hyperlinks>
    <hyperlink ref="K6" r:id="rId1"/>
  </hyperlinks>
  <pageMargins left="0.7" right="0.7" top="0.75" bottom="0.75" header="0" footer="0"/>
  <pageSetup scale="47"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001"/>
  <sheetViews>
    <sheetView showGridLines="0" topLeftCell="S2" zoomScale="66" zoomScaleNormal="66" workbookViewId="0">
      <selection activeCell="T22" sqref="T22"/>
    </sheetView>
  </sheetViews>
  <sheetFormatPr baseColWidth="10" defaultColWidth="12.625" defaultRowHeight="15" customHeight="1" x14ac:dyDescent="0.2"/>
  <cols>
    <col min="1" max="1" width="33.125" customWidth="1"/>
    <col min="2" max="2" width="6.625" customWidth="1"/>
    <col min="3" max="3" width="29.125" customWidth="1"/>
    <col min="4" max="5" width="26.875" customWidth="1"/>
    <col min="6" max="6" width="30.75" customWidth="1"/>
    <col min="7" max="7" width="26.875" customWidth="1"/>
    <col min="8" max="8" width="8.375" customWidth="1"/>
    <col min="9" max="9" width="45.625" customWidth="1"/>
    <col min="10" max="10" width="26.125" style="33" customWidth="1"/>
    <col min="11" max="11" width="31.625" customWidth="1"/>
    <col min="12" max="12" width="8.25" customWidth="1"/>
    <col min="13" max="13" width="34.5" customWidth="1"/>
    <col min="14" max="14" width="36.25" customWidth="1"/>
    <col min="15" max="15" width="8.375" style="33" customWidth="1"/>
    <col min="16" max="16" width="42.75" style="33" customWidth="1"/>
    <col min="17" max="17" width="26.125" style="33" customWidth="1"/>
    <col min="18" max="18" width="31.625" style="33" customWidth="1"/>
    <col min="19" max="19" width="8.25" style="33" customWidth="1"/>
    <col min="20" max="21" width="26.375" style="33" customWidth="1"/>
    <col min="22" max="22" width="8.375" style="33" customWidth="1"/>
    <col min="23" max="23" width="42.75" style="33" customWidth="1"/>
    <col min="24" max="24" width="26.125" style="33" customWidth="1"/>
    <col min="25" max="25" width="31.625" style="33" customWidth="1"/>
    <col min="26" max="26" width="8.25" style="33" customWidth="1"/>
    <col min="27" max="28" width="26.375" style="33" customWidth="1"/>
  </cols>
  <sheetData>
    <row r="1" spans="1:28" ht="14.25" customHeight="1" x14ac:dyDescent="0.2">
      <c r="A1" s="265"/>
      <c r="B1" s="244" t="s">
        <v>301</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6"/>
    </row>
    <row r="2" spans="1:28" ht="14.25" customHeight="1" x14ac:dyDescent="0.2">
      <c r="A2" s="239"/>
      <c r="B2" s="247"/>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9"/>
    </row>
    <row r="3" spans="1:28" ht="14.25" customHeight="1" x14ac:dyDescent="0.2">
      <c r="A3" s="239"/>
      <c r="B3" s="244" t="s">
        <v>325</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6"/>
    </row>
    <row r="4" spans="1:28" ht="39" customHeight="1" thickBot="1" x14ac:dyDescent="0.25">
      <c r="A4" s="239"/>
      <c r="B4" s="250"/>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2"/>
    </row>
    <row r="5" spans="1:28" s="33" customFormat="1" ht="20.25" customHeight="1" x14ac:dyDescent="0.2">
      <c r="A5" s="242" t="s">
        <v>89</v>
      </c>
      <c r="B5" s="242" t="s">
        <v>289</v>
      </c>
      <c r="C5" s="242" t="s">
        <v>11</v>
      </c>
      <c r="D5" s="242" t="s">
        <v>12</v>
      </c>
      <c r="E5" s="242" t="s">
        <v>13</v>
      </c>
      <c r="F5" s="242" t="s">
        <v>14</v>
      </c>
      <c r="G5" s="254" t="s">
        <v>15</v>
      </c>
      <c r="H5" s="218" t="s">
        <v>311</v>
      </c>
      <c r="I5" s="219"/>
      <c r="J5" s="219"/>
      <c r="K5" s="219"/>
      <c r="L5" s="219"/>
      <c r="M5" s="219"/>
      <c r="N5" s="220"/>
      <c r="O5" s="218" t="s">
        <v>313</v>
      </c>
      <c r="P5" s="219"/>
      <c r="Q5" s="219"/>
      <c r="R5" s="219"/>
      <c r="S5" s="219"/>
      <c r="T5" s="219"/>
      <c r="U5" s="220"/>
      <c r="V5" s="218" t="s">
        <v>312</v>
      </c>
      <c r="W5" s="219"/>
      <c r="X5" s="219"/>
      <c r="Y5" s="219"/>
      <c r="Z5" s="219"/>
      <c r="AA5" s="219"/>
      <c r="AB5" s="220"/>
    </row>
    <row r="6" spans="1:28" s="33" customFormat="1" ht="32.25" customHeight="1" x14ac:dyDescent="0.2">
      <c r="A6" s="242"/>
      <c r="B6" s="242"/>
      <c r="C6" s="242"/>
      <c r="D6" s="242"/>
      <c r="E6" s="242"/>
      <c r="F6" s="242"/>
      <c r="G6" s="254"/>
      <c r="H6" s="233" t="s">
        <v>303</v>
      </c>
      <c r="I6" s="234"/>
      <c r="J6" s="235"/>
      <c r="K6" s="39" t="s">
        <v>306</v>
      </c>
      <c r="L6" s="236" t="s">
        <v>324</v>
      </c>
      <c r="M6" s="236"/>
      <c r="N6" s="237"/>
      <c r="O6" s="233" t="s">
        <v>303</v>
      </c>
      <c r="P6" s="234"/>
      <c r="Q6" s="235"/>
      <c r="R6" s="39" t="s">
        <v>306</v>
      </c>
      <c r="S6" s="236" t="s">
        <v>324</v>
      </c>
      <c r="T6" s="236"/>
      <c r="U6" s="237"/>
      <c r="V6" s="233" t="s">
        <v>303</v>
      </c>
      <c r="W6" s="234"/>
      <c r="X6" s="235"/>
      <c r="Y6" s="39" t="s">
        <v>306</v>
      </c>
      <c r="Z6" s="236" t="s">
        <v>324</v>
      </c>
      <c r="AA6" s="236"/>
      <c r="AB6" s="237"/>
    </row>
    <row r="7" spans="1:28" ht="27.75" customHeight="1" x14ac:dyDescent="0.2">
      <c r="A7" s="242"/>
      <c r="B7" s="242"/>
      <c r="C7" s="242"/>
      <c r="D7" s="242"/>
      <c r="E7" s="242"/>
      <c r="F7" s="242"/>
      <c r="G7" s="254"/>
      <c r="H7" s="84" t="s">
        <v>304</v>
      </c>
      <c r="I7" s="40" t="s">
        <v>305</v>
      </c>
      <c r="J7" s="40" t="s">
        <v>307</v>
      </c>
      <c r="K7" s="41" t="s">
        <v>309</v>
      </c>
      <c r="L7" s="130" t="s">
        <v>304</v>
      </c>
      <c r="M7" s="130" t="s">
        <v>308</v>
      </c>
      <c r="N7" s="131" t="s">
        <v>310</v>
      </c>
      <c r="O7" s="84" t="s">
        <v>304</v>
      </c>
      <c r="P7" s="40" t="s">
        <v>305</v>
      </c>
      <c r="Q7" s="40" t="s">
        <v>307</v>
      </c>
      <c r="R7" s="41" t="s">
        <v>309</v>
      </c>
      <c r="S7" s="130" t="s">
        <v>304</v>
      </c>
      <c r="T7" s="130" t="s">
        <v>308</v>
      </c>
      <c r="U7" s="131" t="s">
        <v>310</v>
      </c>
      <c r="V7" s="84" t="s">
        <v>304</v>
      </c>
      <c r="W7" s="40" t="s">
        <v>305</v>
      </c>
      <c r="X7" s="40" t="s">
        <v>307</v>
      </c>
      <c r="Y7" s="41" t="s">
        <v>309</v>
      </c>
      <c r="Z7" s="130" t="s">
        <v>304</v>
      </c>
      <c r="AA7" s="130" t="s">
        <v>308</v>
      </c>
      <c r="AB7" s="131" t="s">
        <v>310</v>
      </c>
    </row>
    <row r="8" spans="1:28" ht="110.25" customHeight="1" x14ac:dyDescent="0.2">
      <c r="A8" s="49" t="s">
        <v>280</v>
      </c>
      <c r="B8" s="50">
        <v>43831</v>
      </c>
      <c r="C8" s="42" t="s">
        <v>90</v>
      </c>
      <c r="D8" s="45" t="s">
        <v>91</v>
      </c>
      <c r="E8" s="51" t="s">
        <v>92</v>
      </c>
      <c r="F8" s="164" t="s">
        <v>451</v>
      </c>
      <c r="G8" s="119" t="s">
        <v>93</v>
      </c>
      <c r="H8" s="93">
        <v>1</v>
      </c>
      <c r="I8" s="80" t="s">
        <v>94</v>
      </c>
      <c r="J8" s="118" t="s">
        <v>336</v>
      </c>
      <c r="K8" s="80" t="s">
        <v>432</v>
      </c>
      <c r="L8" s="53">
        <v>0.5</v>
      </c>
      <c r="M8" s="80" t="s">
        <v>354</v>
      </c>
      <c r="N8" s="105" t="s">
        <v>350</v>
      </c>
      <c r="O8" s="93">
        <v>1</v>
      </c>
      <c r="P8" s="80" t="s">
        <v>500</v>
      </c>
      <c r="Q8" s="80" t="s">
        <v>501</v>
      </c>
      <c r="R8" s="80" t="s">
        <v>502</v>
      </c>
      <c r="S8" s="53">
        <v>1</v>
      </c>
      <c r="T8" s="80" t="s">
        <v>503</v>
      </c>
      <c r="U8" s="105" t="s">
        <v>504</v>
      </c>
      <c r="V8" s="93"/>
      <c r="W8" s="80"/>
      <c r="X8" s="80"/>
      <c r="Y8" s="80"/>
      <c r="Z8" s="53"/>
      <c r="AA8" s="80"/>
      <c r="AB8" s="105"/>
    </row>
    <row r="9" spans="1:28" ht="164.25" customHeight="1" x14ac:dyDescent="0.2">
      <c r="A9" s="266" t="s">
        <v>283</v>
      </c>
      <c r="B9" s="50">
        <v>43832</v>
      </c>
      <c r="C9" s="42" t="s">
        <v>95</v>
      </c>
      <c r="D9" s="43" t="s">
        <v>96</v>
      </c>
      <c r="E9" s="54" t="s">
        <v>97</v>
      </c>
      <c r="F9" s="165" t="s">
        <v>97</v>
      </c>
      <c r="G9" s="120" t="s">
        <v>98</v>
      </c>
      <c r="H9" s="85">
        <v>0.05</v>
      </c>
      <c r="I9" s="118" t="s">
        <v>99</v>
      </c>
      <c r="J9" s="118" t="s">
        <v>336</v>
      </c>
      <c r="K9" s="80" t="s">
        <v>432</v>
      </c>
      <c r="L9" s="48">
        <v>0</v>
      </c>
      <c r="M9" s="118" t="s">
        <v>355</v>
      </c>
      <c r="N9" s="121" t="s">
        <v>343</v>
      </c>
      <c r="O9" s="85">
        <v>1</v>
      </c>
      <c r="P9" s="118" t="s">
        <v>505</v>
      </c>
      <c r="Q9" s="118" t="s">
        <v>506</v>
      </c>
      <c r="R9" s="118" t="s">
        <v>507</v>
      </c>
      <c r="S9" s="48">
        <v>1</v>
      </c>
      <c r="T9" s="118" t="s">
        <v>508</v>
      </c>
      <c r="U9" s="121" t="s">
        <v>509</v>
      </c>
      <c r="V9" s="85"/>
      <c r="W9" s="118"/>
      <c r="X9" s="118"/>
      <c r="Y9" s="118"/>
      <c r="Z9" s="48"/>
      <c r="AA9" s="118"/>
      <c r="AB9" s="121"/>
    </row>
    <row r="10" spans="1:28" ht="151.5" customHeight="1" x14ac:dyDescent="0.2">
      <c r="A10" s="239"/>
      <c r="B10" s="50">
        <v>43863</v>
      </c>
      <c r="C10" s="42" t="s">
        <v>100</v>
      </c>
      <c r="D10" s="43" t="s">
        <v>101</v>
      </c>
      <c r="E10" s="54" t="s">
        <v>97</v>
      </c>
      <c r="F10" s="166" t="s">
        <v>97</v>
      </c>
      <c r="G10" s="120" t="s">
        <v>102</v>
      </c>
      <c r="H10" s="85">
        <v>0.33</v>
      </c>
      <c r="I10" s="42" t="s">
        <v>103</v>
      </c>
      <c r="J10" s="118" t="s">
        <v>336</v>
      </c>
      <c r="K10" s="80" t="s">
        <v>432</v>
      </c>
      <c r="L10" s="48">
        <v>0.33</v>
      </c>
      <c r="M10" s="42" t="s">
        <v>356</v>
      </c>
      <c r="N10" s="132" t="s">
        <v>351</v>
      </c>
      <c r="O10" s="85">
        <v>0.91600000000000004</v>
      </c>
      <c r="P10" s="42" t="s">
        <v>510</v>
      </c>
      <c r="Q10" s="42" t="s">
        <v>511</v>
      </c>
      <c r="R10" s="42" t="s">
        <v>512</v>
      </c>
      <c r="S10" s="48">
        <v>0.92</v>
      </c>
      <c r="T10" s="42" t="s">
        <v>513</v>
      </c>
      <c r="U10" s="115" t="s">
        <v>514</v>
      </c>
      <c r="V10" s="85"/>
      <c r="W10" s="42"/>
      <c r="X10" s="42"/>
      <c r="Y10" s="42"/>
      <c r="Z10" s="48"/>
      <c r="AA10" s="42"/>
      <c r="AB10" s="115"/>
    </row>
    <row r="11" spans="1:28" ht="108.75" customHeight="1" x14ac:dyDescent="0.2">
      <c r="A11" s="239"/>
      <c r="B11" s="50">
        <v>43892</v>
      </c>
      <c r="C11" s="42" t="s">
        <v>104</v>
      </c>
      <c r="D11" s="54" t="s">
        <v>105</v>
      </c>
      <c r="E11" s="54" t="s">
        <v>106</v>
      </c>
      <c r="F11" s="166" t="s">
        <v>106</v>
      </c>
      <c r="G11" s="119" t="s">
        <v>107</v>
      </c>
      <c r="H11" s="93">
        <v>0.5</v>
      </c>
      <c r="I11" s="80" t="s">
        <v>108</v>
      </c>
      <c r="J11" s="118" t="s">
        <v>336</v>
      </c>
      <c r="K11" s="80" t="s">
        <v>432</v>
      </c>
      <c r="L11" s="53">
        <v>0.33</v>
      </c>
      <c r="M11" s="80" t="s">
        <v>357</v>
      </c>
      <c r="N11" s="105" t="s">
        <v>352</v>
      </c>
      <c r="O11" s="93">
        <v>0.5</v>
      </c>
      <c r="P11" s="80" t="s">
        <v>515</v>
      </c>
      <c r="Q11" s="80" t="s">
        <v>516</v>
      </c>
      <c r="R11" s="80" t="s">
        <v>517</v>
      </c>
      <c r="S11" s="53">
        <v>0.5</v>
      </c>
      <c r="T11" s="80" t="s">
        <v>518</v>
      </c>
      <c r="U11" s="105" t="s">
        <v>519</v>
      </c>
      <c r="V11" s="93"/>
      <c r="W11" s="80"/>
      <c r="X11" s="80"/>
      <c r="Y11" s="80"/>
      <c r="Z11" s="53"/>
      <c r="AA11" s="80"/>
      <c r="AB11" s="105"/>
    </row>
    <row r="12" spans="1:28" ht="134.25" customHeight="1" x14ac:dyDescent="0.2">
      <c r="A12" s="239"/>
      <c r="B12" s="50">
        <v>43923</v>
      </c>
      <c r="C12" s="42" t="s">
        <v>109</v>
      </c>
      <c r="D12" s="43" t="s">
        <v>110</v>
      </c>
      <c r="E12" s="51" t="s">
        <v>111</v>
      </c>
      <c r="F12" s="158" t="s">
        <v>112</v>
      </c>
      <c r="G12" s="119" t="s">
        <v>107</v>
      </c>
      <c r="H12" s="93">
        <v>0.85</v>
      </c>
      <c r="I12" s="80" t="s">
        <v>113</v>
      </c>
      <c r="J12" s="118" t="s">
        <v>336</v>
      </c>
      <c r="K12" s="80" t="s">
        <v>432</v>
      </c>
      <c r="L12" s="53">
        <v>0.85</v>
      </c>
      <c r="M12" s="80" t="s">
        <v>358</v>
      </c>
      <c r="N12" s="105" t="s">
        <v>353</v>
      </c>
      <c r="O12" s="93">
        <v>1</v>
      </c>
      <c r="P12" s="80" t="s">
        <v>520</v>
      </c>
      <c r="Q12" s="80" t="s">
        <v>521</v>
      </c>
      <c r="R12" s="80" t="s">
        <v>522</v>
      </c>
      <c r="S12" s="53">
        <v>1</v>
      </c>
      <c r="T12" s="80" t="s">
        <v>523</v>
      </c>
      <c r="U12" s="105" t="s">
        <v>524</v>
      </c>
      <c r="V12" s="93"/>
      <c r="W12" s="80"/>
      <c r="X12" s="80"/>
      <c r="Y12" s="80"/>
      <c r="Z12" s="53"/>
      <c r="AA12" s="80"/>
      <c r="AB12" s="105"/>
    </row>
    <row r="13" spans="1:28" ht="185.25" x14ac:dyDescent="0.2">
      <c r="A13" s="239"/>
      <c r="B13" s="56">
        <v>43953</v>
      </c>
      <c r="C13" s="42" t="s">
        <v>114</v>
      </c>
      <c r="D13" s="43" t="s">
        <v>115</v>
      </c>
      <c r="E13" s="57" t="s">
        <v>116</v>
      </c>
      <c r="F13" s="165" t="s">
        <v>449</v>
      </c>
      <c r="G13" s="119" t="s">
        <v>117</v>
      </c>
      <c r="H13" s="93">
        <v>0.1</v>
      </c>
      <c r="I13" s="80" t="s">
        <v>118</v>
      </c>
      <c r="J13" s="118" t="s">
        <v>336</v>
      </c>
      <c r="K13" s="80" t="s">
        <v>432</v>
      </c>
      <c r="L13" s="53">
        <v>0</v>
      </c>
      <c r="M13" s="80" t="s">
        <v>359</v>
      </c>
      <c r="N13" s="105" t="s">
        <v>343</v>
      </c>
      <c r="O13" s="93">
        <v>1</v>
      </c>
      <c r="P13" s="80" t="s">
        <v>525</v>
      </c>
      <c r="Q13" s="80" t="s">
        <v>526</v>
      </c>
      <c r="R13" s="80" t="s">
        <v>527</v>
      </c>
      <c r="S13" s="53">
        <v>1</v>
      </c>
      <c r="T13" s="80" t="s">
        <v>528</v>
      </c>
      <c r="U13" s="105" t="s">
        <v>529</v>
      </c>
      <c r="V13" s="93"/>
      <c r="W13" s="80"/>
      <c r="X13" s="80"/>
      <c r="Y13" s="80"/>
      <c r="Z13" s="53"/>
      <c r="AA13" s="80"/>
      <c r="AB13" s="105"/>
    </row>
    <row r="14" spans="1:28" ht="228" x14ac:dyDescent="0.2">
      <c r="A14" s="239"/>
      <c r="B14" s="56">
        <v>43984</v>
      </c>
      <c r="C14" s="42" t="s">
        <v>119</v>
      </c>
      <c r="D14" s="43" t="s">
        <v>120</v>
      </c>
      <c r="E14" s="57" t="s">
        <v>116</v>
      </c>
      <c r="F14" s="54" t="s">
        <v>121</v>
      </c>
      <c r="G14" s="119" t="s">
        <v>107</v>
      </c>
      <c r="H14" s="93">
        <v>0</v>
      </c>
      <c r="I14" s="78" t="s">
        <v>122</v>
      </c>
      <c r="J14" s="118" t="s">
        <v>336</v>
      </c>
      <c r="K14" s="80" t="s">
        <v>432</v>
      </c>
      <c r="L14" s="53">
        <v>0</v>
      </c>
      <c r="M14" s="78" t="s">
        <v>359</v>
      </c>
      <c r="N14" s="122" t="s">
        <v>343</v>
      </c>
      <c r="O14" s="93">
        <v>1</v>
      </c>
      <c r="P14" s="78" t="s">
        <v>530</v>
      </c>
      <c r="Q14" s="78" t="s">
        <v>531</v>
      </c>
      <c r="R14" s="78" t="s">
        <v>532</v>
      </c>
      <c r="S14" s="53">
        <v>0.8</v>
      </c>
      <c r="T14" s="78" t="s">
        <v>533</v>
      </c>
      <c r="U14" s="122" t="s">
        <v>534</v>
      </c>
      <c r="V14" s="93"/>
      <c r="W14" s="78"/>
      <c r="X14" s="78"/>
      <c r="Y14" s="78"/>
      <c r="Z14" s="53"/>
      <c r="AA14" s="78"/>
      <c r="AB14" s="122"/>
    </row>
    <row r="15" spans="1:28" ht="156.75" x14ac:dyDescent="0.2">
      <c r="A15" s="263" t="s">
        <v>281</v>
      </c>
      <c r="B15" s="50">
        <v>43833</v>
      </c>
      <c r="C15" s="42" t="s">
        <v>123</v>
      </c>
      <c r="D15" s="45" t="s">
        <v>124</v>
      </c>
      <c r="E15" s="51" t="s">
        <v>125</v>
      </c>
      <c r="F15" s="167" t="s">
        <v>450</v>
      </c>
      <c r="G15" s="119" t="s">
        <v>107</v>
      </c>
      <c r="H15" s="93">
        <v>0</v>
      </c>
      <c r="I15" s="78" t="s">
        <v>122</v>
      </c>
      <c r="J15" s="118" t="s">
        <v>336</v>
      </c>
      <c r="K15" s="80" t="s">
        <v>432</v>
      </c>
      <c r="L15" s="53">
        <v>0</v>
      </c>
      <c r="M15" s="78" t="s">
        <v>359</v>
      </c>
      <c r="N15" s="122" t="s">
        <v>343</v>
      </c>
      <c r="O15" s="93">
        <v>1</v>
      </c>
      <c r="P15" s="78" t="s">
        <v>535</v>
      </c>
      <c r="Q15" s="78" t="s">
        <v>536</v>
      </c>
      <c r="R15" s="78" t="s">
        <v>537</v>
      </c>
      <c r="S15" s="53">
        <v>1</v>
      </c>
      <c r="T15" s="78" t="s">
        <v>538</v>
      </c>
      <c r="U15" s="122" t="s">
        <v>539</v>
      </c>
      <c r="V15" s="93"/>
      <c r="W15" s="78"/>
      <c r="X15" s="78"/>
      <c r="Y15" s="78"/>
      <c r="Z15" s="53"/>
      <c r="AA15" s="78"/>
      <c r="AB15" s="122"/>
    </row>
    <row r="16" spans="1:28" ht="128.25" x14ac:dyDescent="0.2">
      <c r="A16" s="239"/>
      <c r="B16" s="50">
        <v>43864</v>
      </c>
      <c r="C16" s="42" t="s">
        <v>126</v>
      </c>
      <c r="D16" s="45" t="s">
        <v>127</v>
      </c>
      <c r="E16" s="51" t="s">
        <v>121</v>
      </c>
      <c r="F16" s="167" t="s">
        <v>450</v>
      </c>
      <c r="G16" s="119" t="s">
        <v>107</v>
      </c>
      <c r="H16" s="93">
        <v>0</v>
      </c>
      <c r="I16" s="78" t="s">
        <v>122</v>
      </c>
      <c r="J16" s="118" t="s">
        <v>336</v>
      </c>
      <c r="K16" s="80" t="s">
        <v>432</v>
      </c>
      <c r="L16" s="53">
        <v>0</v>
      </c>
      <c r="M16" s="78" t="s">
        <v>359</v>
      </c>
      <c r="N16" s="122" t="s">
        <v>343</v>
      </c>
      <c r="O16" s="93">
        <v>0</v>
      </c>
      <c r="P16" s="78" t="s">
        <v>540</v>
      </c>
      <c r="Q16" s="78" t="s">
        <v>541</v>
      </c>
      <c r="R16" s="78" t="s">
        <v>542</v>
      </c>
      <c r="S16" s="53">
        <v>0</v>
      </c>
      <c r="T16" s="78" t="s">
        <v>543</v>
      </c>
      <c r="U16" s="122" t="s">
        <v>495</v>
      </c>
      <c r="V16" s="93"/>
      <c r="W16" s="78"/>
      <c r="X16" s="78"/>
      <c r="Y16" s="78"/>
      <c r="Z16" s="53"/>
      <c r="AA16" s="78"/>
      <c r="AB16" s="122"/>
    </row>
    <row r="17" spans="1:28" ht="156.75" x14ac:dyDescent="0.2">
      <c r="A17" s="239"/>
      <c r="B17" s="58">
        <v>43893</v>
      </c>
      <c r="C17" s="42" t="s">
        <v>128</v>
      </c>
      <c r="D17" s="52" t="s">
        <v>129</v>
      </c>
      <c r="E17" s="51" t="s">
        <v>121</v>
      </c>
      <c r="F17" s="76" t="s">
        <v>121</v>
      </c>
      <c r="G17" s="119" t="s">
        <v>107</v>
      </c>
      <c r="H17" s="93">
        <v>0</v>
      </c>
      <c r="I17" s="78" t="s">
        <v>122</v>
      </c>
      <c r="J17" s="118" t="s">
        <v>336</v>
      </c>
      <c r="K17" s="80" t="s">
        <v>432</v>
      </c>
      <c r="L17" s="53">
        <v>0</v>
      </c>
      <c r="M17" s="78" t="s">
        <v>359</v>
      </c>
      <c r="N17" s="122" t="s">
        <v>343</v>
      </c>
      <c r="O17" s="93">
        <v>0</v>
      </c>
      <c r="P17" s="78" t="s">
        <v>540</v>
      </c>
      <c r="Q17" s="78" t="s">
        <v>541</v>
      </c>
      <c r="R17" s="78" t="s">
        <v>542</v>
      </c>
      <c r="S17" s="53">
        <v>0</v>
      </c>
      <c r="T17" s="78" t="s">
        <v>544</v>
      </c>
      <c r="U17" s="122" t="s">
        <v>495</v>
      </c>
      <c r="V17" s="93"/>
      <c r="W17" s="78"/>
      <c r="X17" s="78"/>
      <c r="Y17" s="78"/>
      <c r="Z17" s="53"/>
      <c r="AA17" s="78"/>
      <c r="AB17" s="122"/>
    </row>
    <row r="18" spans="1:28" ht="102.75" customHeight="1" x14ac:dyDescent="0.2">
      <c r="A18" s="264" t="s">
        <v>282</v>
      </c>
      <c r="B18" s="59">
        <v>43834</v>
      </c>
      <c r="C18" s="42" t="s">
        <v>130</v>
      </c>
      <c r="D18" s="45" t="s">
        <v>131</v>
      </c>
      <c r="E18" s="51" t="s">
        <v>121</v>
      </c>
      <c r="F18" s="76" t="s">
        <v>121</v>
      </c>
      <c r="G18" s="119" t="s">
        <v>107</v>
      </c>
      <c r="H18" s="93">
        <v>0</v>
      </c>
      <c r="I18" s="78" t="s">
        <v>122</v>
      </c>
      <c r="J18" s="118" t="s">
        <v>336</v>
      </c>
      <c r="K18" s="80" t="s">
        <v>432</v>
      </c>
      <c r="L18" s="53">
        <v>0</v>
      </c>
      <c r="M18" s="78" t="s">
        <v>359</v>
      </c>
      <c r="N18" s="122" t="s">
        <v>343</v>
      </c>
      <c r="O18" s="93">
        <v>0</v>
      </c>
      <c r="P18" s="78" t="s">
        <v>545</v>
      </c>
      <c r="Q18" s="78" t="s">
        <v>541</v>
      </c>
      <c r="R18" s="78" t="s">
        <v>542</v>
      </c>
      <c r="S18" s="53">
        <v>0</v>
      </c>
      <c r="T18" s="78" t="s">
        <v>546</v>
      </c>
      <c r="U18" s="122" t="s">
        <v>495</v>
      </c>
      <c r="V18" s="93"/>
      <c r="W18" s="78"/>
      <c r="X18" s="78"/>
      <c r="Y18" s="78"/>
      <c r="Z18" s="53"/>
      <c r="AA18" s="78"/>
      <c r="AB18" s="122"/>
    </row>
    <row r="19" spans="1:28" ht="128.25" x14ac:dyDescent="0.2">
      <c r="A19" s="264"/>
      <c r="B19" s="50">
        <v>43865</v>
      </c>
      <c r="C19" s="42" t="s">
        <v>132</v>
      </c>
      <c r="D19" s="45" t="s">
        <v>133</v>
      </c>
      <c r="E19" s="51" t="s">
        <v>121</v>
      </c>
      <c r="F19" s="166" t="s">
        <v>451</v>
      </c>
      <c r="G19" s="119" t="s">
        <v>107</v>
      </c>
      <c r="H19" s="93">
        <v>0</v>
      </c>
      <c r="I19" s="78" t="s">
        <v>122</v>
      </c>
      <c r="J19" s="118" t="s">
        <v>336</v>
      </c>
      <c r="K19" s="80" t="s">
        <v>432</v>
      </c>
      <c r="L19" s="53">
        <v>0</v>
      </c>
      <c r="M19" s="78" t="s">
        <v>359</v>
      </c>
      <c r="N19" s="122" t="s">
        <v>343</v>
      </c>
      <c r="O19" s="93">
        <v>0</v>
      </c>
      <c r="P19" s="78" t="s">
        <v>547</v>
      </c>
      <c r="Q19" s="78" t="s">
        <v>541</v>
      </c>
      <c r="R19" s="78" t="s">
        <v>548</v>
      </c>
      <c r="S19" s="53">
        <v>0</v>
      </c>
      <c r="T19" s="78" t="s">
        <v>549</v>
      </c>
      <c r="U19" s="122" t="s">
        <v>495</v>
      </c>
      <c r="V19" s="93"/>
      <c r="W19" s="78"/>
      <c r="X19" s="78"/>
      <c r="Y19" s="78"/>
      <c r="Z19" s="53"/>
      <c r="AA19" s="78"/>
      <c r="AB19" s="122"/>
    </row>
    <row r="20" spans="1:28" ht="129" thickBot="1" x14ac:dyDescent="0.25">
      <c r="A20" s="264"/>
      <c r="B20" s="50">
        <v>43894</v>
      </c>
      <c r="C20" s="42" t="s">
        <v>134</v>
      </c>
      <c r="D20" s="45" t="s">
        <v>135</v>
      </c>
      <c r="E20" s="51" t="s">
        <v>121</v>
      </c>
      <c r="F20" s="76" t="s">
        <v>121</v>
      </c>
      <c r="G20" s="119" t="s">
        <v>107</v>
      </c>
      <c r="H20" s="97">
        <v>0</v>
      </c>
      <c r="I20" s="94" t="s">
        <v>122</v>
      </c>
      <c r="J20" s="94" t="s">
        <v>336</v>
      </c>
      <c r="K20" s="94" t="s">
        <v>432</v>
      </c>
      <c r="L20" s="117">
        <v>0</v>
      </c>
      <c r="M20" s="94" t="s">
        <v>359</v>
      </c>
      <c r="N20" s="123" t="s">
        <v>343</v>
      </c>
      <c r="O20" s="97">
        <v>0</v>
      </c>
      <c r="P20" s="94" t="s">
        <v>545</v>
      </c>
      <c r="Q20" s="94" t="s">
        <v>541</v>
      </c>
      <c r="R20" s="94" t="s">
        <v>542</v>
      </c>
      <c r="S20" s="117">
        <v>0</v>
      </c>
      <c r="T20" s="94" t="s">
        <v>549</v>
      </c>
      <c r="U20" s="123" t="s">
        <v>495</v>
      </c>
      <c r="V20" s="97"/>
      <c r="W20" s="94"/>
      <c r="X20" s="94"/>
      <c r="Y20" s="94"/>
      <c r="Z20" s="117"/>
      <c r="AA20" s="94"/>
      <c r="AB20" s="123"/>
    </row>
    <row r="21" spans="1:28" ht="40.5" customHeight="1" thickBot="1" x14ac:dyDescent="0.25">
      <c r="A21" s="1"/>
      <c r="B21" s="1"/>
      <c r="C21" s="1"/>
      <c r="D21" s="1"/>
      <c r="E21" s="1"/>
      <c r="F21" s="1"/>
      <c r="G21" s="171" t="s">
        <v>316</v>
      </c>
      <c r="H21" s="172">
        <f>IFERROR(AVERAGE(H8:H20),"")</f>
        <v>0.21769230769230768</v>
      </c>
      <c r="I21" s="1"/>
      <c r="J21" s="1"/>
      <c r="K21" s="171" t="s">
        <v>320</v>
      </c>
      <c r="L21" s="172">
        <f>IFERROR(AVERAGE(L8:L20),"")</f>
        <v>0.15461538461538463</v>
      </c>
      <c r="M21" s="1"/>
      <c r="N21" s="171" t="s">
        <v>316</v>
      </c>
      <c r="O21" s="172">
        <f>IFERROR(AVERAGE(O8:O20),"")</f>
        <v>0.57046153846153846</v>
      </c>
      <c r="P21" s="1"/>
      <c r="Q21" s="1"/>
      <c r="R21" s="171" t="s">
        <v>320</v>
      </c>
      <c r="S21" s="172">
        <f>IFERROR(AVERAGE(S8:S20),"")</f>
        <v>0.55538461538461537</v>
      </c>
      <c r="T21" s="1"/>
      <c r="U21" s="171" t="s">
        <v>316</v>
      </c>
      <c r="V21" s="172" t="str">
        <f>IFERROR(AVERAGE(V8:V20),"")</f>
        <v/>
      </c>
      <c r="W21" s="1"/>
      <c r="X21" s="1"/>
      <c r="Y21" s="171" t="s">
        <v>320</v>
      </c>
      <c r="Z21" s="172" t="str">
        <f>IFERROR(AVERAGE(Z8:Z20),"")</f>
        <v/>
      </c>
      <c r="AA21" s="1"/>
      <c r="AB21" s="1"/>
    </row>
    <row r="22" spans="1:28" ht="40.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4.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4.25" customHeight="1" thickBo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8.75" customHeight="1" x14ac:dyDescent="0.2">
      <c r="A26" s="1"/>
      <c r="B26" s="1"/>
      <c r="C26" s="1"/>
      <c r="D26" s="1"/>
      <c r="E26" s="1"/>
      <c r="F26" s="1"/>
      <c r="G26" s="1"/>
      <c r="H26" s="211" t="s">
        <v>318</v>
      </c>
      <c r="I26" s="212"/>
      <c r="J26" s="204" t="s">
        <v>375</v>
      </c>
      <c r="K26" s="205"/>
      <c r="L26" s="205"/>
      <c r="M26" s="205"/>
      <c r="N26" s="206"/>
      <c r="O26" s="211" t="s">
        <v>317</v>
      </c>
      <c r="P26" s="212"/>
      <c r="Q26" s="204"/>
      <c r="R26" s="205"/>
      <c r="S26" s="205"/>
      <c r="T26" s="205"/>
      <c r="U26" s="206"/>
      <c r="V26" s="211" t="s">
        <v>319</v>
      </c>
      <c r="W26" s="212"/>
      <c r="X26" s="204"/>
      <c r="Y26" s="205"/>
      <c r="Z26" s="205"/>
      <c r="AA26" s="205"/>
      <c r="AB26" s="206"/>
    </row>
    <row r="27" spans="1:28" ht="18.75" customHeight="1" x14ac:dyDescent="0.3">
      <c r="A27" s="1"/>
      <c r="B27" s="1"/>
      <c r="C27" s="36"/>
      <c r="D27" s="1"/>
      <c r="E27" s="1"/>
      <c r="F27" s="1"/>
      <c r="G27" s="1"/>
      <c r="H27" s="213"/>
      <c r="I27" s="214"/>
      <c r="J27" s="207"/>
      <c r="K27" s="207"/>
      <c r="L27" s="207"/>
      <c r="M27" s="207"/>
      <c r="N27" s="208"/>
      <c r="O27" s="213"/>
      <c r="P27" s="214"/>
      <c r="Q27" s="207"/>
      <c r="R27" s="207"/>
      <c r="S27" s="207"/>
      <c r="T27" s="207"/>
      <c r="U27" s="208"/>
      <c r="V27" s="213"/>
      <c r="W27" s="214"/>
      <c r="X27" s="207"/>
      <c r="Y27" s="207"/>
      <c r="Z27" s="207"/>
      <c r="AA27" s="207"/>
      <c r="AB27" s="208"/>
    </row>
    <row r="28" spans="1:28" ht="18.75" customHeight="1" x14ac:dyDescent="0.2">
      <c r="A28" s="1"/>
      <c r="B28" s="1"/>
      <c r="C28" s="1"/>
      <c r="D28" s="1"/>
      <c r="E28" s="1"/>
      <c r="F28" s="1"/>
      <c r="G28" s="1"/>
      <c r="H28" s="213"/>
      <c r="I28" s="214"/>
      <c r="J28" s="207"/>
      <c r="K28" s="207"/>
      <c r="L28" s="207"/>
      <c r="M28" s="207"/>
      <c r="N28" s="208"/>
      <c r="O28" s="213"/>
      <c r="P28" s="214"/>
      <c r="Q28" s="207"/>
      <c r="R28" s="207"/>
      <c r="S28" s="207"/>
      <c r="T28" s="207"/>
      <c r="U28" s="208"/>
      <c r="V28" s="213"/>
      <c r="W28" s="214"/>
      <c r="X28" s="207"/>
      <c r="Y28" s="207"/>
      <c r="Z28" s="207"/>
      <c r="AA28" s="207"/>
      <c r="AB28" s="208"/>
    </row>
    <row r="29" spans="1:28" ht="18.75" customHeight="1" x14ac:dyDescent="0.2">
      <c r="A29" s="1"/>
      <c r="B29" s="1"/>
      <c r="C29" s="1"/>
      <c r="D29" s="1"/>
      <c r="E29" s="1"/>
      <c r="F29" s="1"/>
      <c r="G29" s="1"/>
      <c r="H29" s="213"/>
      <c r="I29" s="214"/>
      <c r="J29" s="207"/>
      <c r="K29" s="207"/>
      <c r="L29" s="207"/>
      <c r="M29" s="207"/>
      <c r="N29" s="208"/>
      <c r="O29" s="213"/>
      <c r="P29" s="214"/>
      <c r="Q29" s="207"/>
      <c r="R29" s="207"/>
      <c r="S29" s="207"/>
      <c r="T29" s="207"/>
      <c r="U29" s="208"/>
      <c r="V29" s="213"/>
      <c r="W29" s="214"/>
      <c r="X29" s="207"/>
      <c r="Y29" s="207"/>
      <c r="Z29" s="207"/>
      <c r="AA29" s="207"/>
      <c r="AB29" s="208"/>
    </row>
    <row r="30" spans="1:28" ht="18.75" customHeight="1" x14ac:dyDescent="0.2">
      <c r="A30" s="1"/>
      <c r="B30" s="1"/>
      <c r="C30" s="1"/>
      <c r="D30" s="1"/>
      <c r="E30" s="1"/>
      <c r="F30" s="1"/>
      <c r="G30" s="1"/>
      <c r="H30" s="213"/>
      <c r="I30" s="214"/>
      <c r="J30" s="207"/>
      <c r="K30" s="207"/>
      <c r="L30" s="207"/>
      <c r="M30" s="207"/>
      <c r="N30" s="208"/>
      <c r="O30" s="213"/>
      <c r="P30" s="214"/>
      <c r="Q30" s="207"/>
      <c r="R30" s="207"/>
      <c r="S30" s="207"/>
      <c r="T30" s="207"/>
      <c r="U30" s="208"/>
      <c r="V30" s="213"/>
      <c r="W30" s="214"/>
      <c r="X30" s="207"/>
      <c r="Y30" s="207"/>
      <c r="Z30" s="207"/>
      <c r="AA30" s="207"/>
      <c r="AB30" s="208"/>
    </row>
    <row r="31" spans="1:28" ht="18.75" customHeight="1" thickBot="1" x14ac:dyDescent="0.25">
      <c r="A31" s="1"/>
      <c r="B31" s="1"/>
      <c r="C31" s="1"/>
      <c r="D31" s="1"/>
      <c r="E31" s="1"/>
      <c r="F31" s="1"/>
      <c r="G31" s="1"/>
      <c r="H31" s="215"/>
      <c r="I31" s="216"/>
      <c r="J31" s="209"/>
      <c r="K31" s="209"/>
      <c r="L31" s="209"/>
      <c r="M31" s="209"/>
      <c r="N31" s="210"/>
      <c r="O31" s="215"/>
      <c r="P31" s="216"/>
      <c r="Q31" s="209"/>
      <c r="R31" s="209"/>
      <c r="S31" s="209"/>
      <c r="T31" s="209"/>
      <c r="U31" s="210"/>
      <c r="V31" s="215"/>
      <c r="W31" s="216"/>
      <c r="X31" s="209"/>
      <c r="Y31" s="209"/>
      <c r="Z31" s="209"/>
      <c r="AA31" s="209"/>
      <c r="AB31" s="210"/>
    </row>
    <row r="32" spans="1:28" ht="14.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4.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4.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4.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4.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4.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4.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4.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4.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G222" s="1"/>
      <c r="H222" s="1"/>
      <c r="I222" s="1"/>
      <c r="J222" s="1"/>
      <c r="K222" s="1"/>
      <c r="O222" s="1"/>
      <c r="P222" s="1"/>
      <c r="Q222" s="1"/>
      <c r="R222" s="1"/>
      <c r="V222" s="1"/>
      <c r="W222" s="1"/>
      <c r="X222" s="1"/>
      <c r="Y222" s="1"/>
    </row>
    <row r="223" spans="1:28" ht="15.75" customHeight="1" x14ac:dyDescent="0.2">
      <c r="G223" s="1"/>
      <c r="H223" s="1"/>
      <c r="I223" s="1"/>
      <c r="J223" s="1"/>
      <c r="K223" s="1"/>
      <c r="O223" s="1"/>
      <c r="P223" s="1"/>
      <c r="Q223" s="1"/>
      <c r="R223" s="1"/>
      <c r="V223" s="1"/>
      <c r="W223" s="1"/>
      <c r="X223" s="1"/>
      <c r="Y223" s="1"/>
    </row>
    <row r="224" spans="1:28" ht="15.75" customHeight="1" x14ac:dyDescent="0.2">
      <c r="G224" s="1"/>
      <c r="H224" s="1"/>
      <c r="I224" s="1"/>
      <c r="J224" s="1"/>
      <c r="K224" s="1"/>
      <c r="O224" s="1"/>
      <c r="P224" s="1"/>
      <c r="Q224" s="1"/>
      <c r="R224" s="1"/>
      <c r="V224" s="1"/>
      <c r="W224" s="1"/>
      <c r="X224" s="1"/>
      <c r="Y224" s="1"/>
    </row>
    <row r="225" spans="7:25" ht="15.75" customHeight="1" x14ac:dyDescent="0.2">
      <c r="G225" s="1"/>
      <c r="H225" s="1"/>
      <c r="I225" s="1"/>
      <c r="J225" s="1"/>
      <c r="K225" s="1"/>
      <c r="O225" s="1"/>
      <c r="P225" s="1"/>
      <c r="Q225" s="1"/>
      <c r="R225" s="1"/>
      <c r="V225" s="1"/>
      <c r="W225" s="1"/>
      <c r="X225" s="1"/>
      <c r="Y225" s="1"/>
    </row>
    <row r="226" spans="7:25" ht="15.75" customHeight="1" x14ac:dyDescent="0.2">
      <c r="G226" s="1"/>
      <c r="H226" s="1"/>
      <c r="I226" s="1"/>
      <c r="J226" s="1"/>
      <c r="K226" s="1"/>
      <c r="O226" s="1"/>
      <c r="P226" s="1"/>
      <c r="Q226" s="1"/>
      <c r="R226" s="1"/>
      <c r="V226" s="1"/>
      <c r="W226" s="1"/>
      <c r="X226" s="1"/>
      <c r="Y226" s="1"/>
    </row>
    <row r="227" spans="7:25" ht="15.75" customHeight="1" x14ac:dyDescent="0.2">
      <c r="G227" s="1"/>
      <c r="H227" s="1"/>
      <c r="I227" s="1"/>
      <c r="J227" s="1"/>
      <c r="K227" s="1"/>
      <c r="O227" s="1"/>
      <c r="P227" s="1"/>
      <c r="Q227" s="1"/>
      <c r="R227" s="1"/>
      <c r="V227" s="1"/>
      <c r="W227" s="1"/>
      <c r="X227" s="1"/>
      <c r="Y227" s="1"/>
    </row>
    <row r="228" spans="7:25" ht="15.75" customHeight="1" x14ac:dyDescent="0.2">
      <c r="G228" s="1"/>
      <c r="H228" s="1"/>
      <c r="I228" s="1"/>
      <c r="J228" s="1"/>
      <c r="K228" s="1"/>
      <c r="O228" s="1"/>
      <c r="P228" s="1"/>
      <c r="Q228" s="1"/>
      <c r="R228" s="1"/>
      <c r="V228" s="1"/>
      <c r="W228" s="1"/>
      <c r="X228" s="1"/>
      <c r="Y228" s="1"/>
    </row>
    <row r="229" spans="7:25" ht="15.75" customHeight="1" x14ac:dyDescent="0.2">
      <c r="G229" s="1"/>
      <c r="H229" s="1"/>
      <c r="I229" s="1"/>
      <c r="J229" s="1"/>
      <c r="K229" s="1"/>
      <c r="O229" s="1"/>
      <c r="P229" s="1"/>
      <c r="Q229" s="1"/>
      <c r="R229" s="1"/>
      <c r="V229" s="1"/>
      <c r="W229" s="1"/>
      <c r="X229" s="1"/>
      <c r="Y229" s="1"/>
    </row>
    <row r="230" spans="7:25" ht="15.75" customHeight="1" x14ac:dyDescent="0.2">
      <c r="G230" s="1"/>
      <c r="H230" s="1"/>
      <c r="I230" s="1"/>
      <c r="J230" s="1"/>
      <c r="K230" s="1"/>
      <c r="O230" s="1"/>
      <c r="P230" s="1"/>
      <c r="Q230" s="1"/>
      <c r="R230" s="1"/>
      <c r="V230" s="1"/>
      <c r="W230" s="1"/>
      <c r="X230" s="1"/>
      <c r="Y230" s="1"/>
    </row>
    <row r="231" spans="7:25" ht="15.75" customHeight="1" x14ac:dyDescent="0.2">
      <c r="G231" s="1"/>
      <c r="H231" s="1"/>
      <c r="I231" s="1"/>
      <c r="J231" s="1"/>
      <c r="K231" s="1"/>
      <c r="O231" s="1"/>
      <c r="P231" s="1"/>
      <c r="Q231" s="1"/>
      <c r="R231" s="1"/>
      <c r="V231" s="1"/>
      <c r="W231" s="1"/>
      <c r="X231" s="1"/>
      <c r="Y231" s="1"/>
    </row>
    <row r="232" spans="7:25" ht="15.75" customHeight="1" x14ac:dyDescent="0.2">
      <c r="G232" s="1"/>
      <c r="H232" s="1"/>
      <c r="I232" s="1"/>
      <c r="J232" s="1"/>
      <c r="K232" s="1"/>
      <c r="O232" s="1"/>
      <c r="P232" s="1"/>
      <c r="Q232" s="1"/>
      <c r="R232" s="1"/>
      <c r="V232" s="1"/>
      <c r="W232" s="1"/>
      <c r="X232" s="1"/>
      <c r="Y232" s="1"/>
    </row>
    <row r="233" spans="7:25" ht="15.75" customHeight="1" x14ac:dyDescent="0.2">
      <c r="G233" s="1"/>
      <c r="H233" s="1"/>
      <c r="I233" s="1"/>
      <c r="J233" s="1"/>
      <c r="K233" s="1"/>
      <c r="O233" s="1"/>
      <c r="P233" s="1"/>
      <c r="Q233" s="1"/>
      <c r="R233" s="1"/>
      <c r="V233" s="1"/>
      <c r="W233" s="1"/>
      <c r="X233" s="1"/>
      <c r="Y233" s="1"/>
    </row>
    <row r="234" spans="7:25" ht="15.75" customHeight="1" x14ac:dyDescent="0.2">
      <c r="G234" s="1"/>
      <c r="H234" s="1"/>
      <c r="I234" s="1"/>
      <c r="J234" s="1"/>
      <c r="K234" s="1"/>
      <c r="O234" s="1"/>
      <c r="P234" s="1"/>
      <c r="Q234" s="1"/>
      <c r="R234" s="1"/>
      <c r="V234" s="1"/>
      <c r="W234" s="1"/>
      <c r="X234" s="1"/>
      <c r="Y234" s="1"/>
    </row>
    <row r="235" spans="7:25" ht="15.75" customHeight="1" x14ac:dyDescent="0.2">
      <c r="G235" s="1"/>
      <c r="H235" s="1"/>
      <c r="I235" s="1"/>
      <c r="J235" s="1"/>
      <c r="K235" s="1"/>
      <c r="O235" s="1"/>
      <c r="P235" s="1"/>
      <c r="Q235" s="1"/>
      <c r="R235" s="1"/>
      <c r="V235" s="1"/>
      <c r="W235" s="1"/>
      <c r="X235" s="1"/>
      <c r="Y235" s="1"/>
    </row>
    <row r="236" spans="7:25" ht="15.75" customHeight="1" x14ac:dyDescent="0.2">
      <c r="G236" s="1"/>
      <c r="H236" s="1"/>
      <c r="I236" s="1"/>
      <c r="J236" s="1"/>
      <c r="K236" s="1"/>
      <c r="O236" s="1"/>
      <c r="P236" s="1"/>
      <c r="Q236" s="1"/>
      <c r="R236" s="1"/>
      <c r="V236" s="1"/>
      <c r="W236" s="1"/>
      <c r="X236" s="1"/>
      <c r="Y236" s="1"/>
    </row>
    <row r="237" spans="7:25" ht="15.75" customHeight="1" x14ac:dyDescent="0.2">
      <c r="G237" s="1"/>
      <c r="H237" s="1"/>
      <c r="I237" s="1"/>
      <c r="J237" s="1"/>
      <c r="K237" s="1"/>
      <c r="O237" s="1"/>
      <c r="P237" s="1"/>
      <c r="Q237" s="1"/>
      <c r="R237" s="1"/>
      <c r="V237" s="1"/>
      <c r="W237" s="1"/>
      <c r="X237" s="1"/>
      <c r="Y237" s="1"/>
    </row>
    <row r="238" spans="7:25" ht="15.75" customHeight="1" x14ac:dyDescent="0.2">
      <c r="G238" s="1"/>
      <c r="H238" s="1"/>
      <c r="I238" s="1"/>
      <c r="J238" s="1"/>
      <c r="K238" s="1"/>
      <c r="O238" s="1"/>
      <c r="P238" s="1"/>
      <c r="Q238" s="1"/>
      <c r="R238" s="1"/>
      <c r="V238" s="1"/>
      <c r="W238" s="1"/>
      <c r="X238" s="1"/>
      <c r="Y238" s="1"/>
    </row>
    <row r="239" spans="7:25" ht="15.75" customHeight="1" x14ac:dyDescent="0.2">
      <c r="G239" s="1"/>
      <c r="H239" s="1"/>
      <c r="I239" s="1"/>
      <c r="J239" s="1"/>
      <c r="K239" s="1"/>
      <c r="O239" s="1"/>
      <c r="P239" s="1"/>
      <c r="Q239" s="1"/>
      <c r="R239" s="1"/>
      <c r="V239" s="1"/>
      <c r="W239" s="1"/>
      <c r="X239" s="1"/>
      <c r="Y239" s="1"/>
    </row>
    <row r="240" spans="7:25" ht="15.75" customHeight="1" x14ac:dyDescent="0.2">
      <c r="G240" s="1"/>
      <c r="H240" s="1"/>
      <c r="I240" s="1"/>
      <c r="J240" s="1"/>
      <c r="K240" s="1"/>
      <c r="O240" s="1"/>
      <c r="P240" s="1"/>
      <c r="Q240" s="1"/>
      <c r="R240" s="1"/>
      <c r="V240" s="1"/>
      <c r="W240" s="1"/>
      <c r="X240" s="1"/>
      <c r="Y240" s="1"/>
    </row>
    <row r="241" spans="7:25" ht="15.75" customHeight="1" x14ac:dyDescent="0.2">
      <c r="G241" s="1"/>
      <c r="H241" s="1"/>
      <c r="I241" s="1"/>
      <c r="J241" s="1"/>
      <c r="K241" s="1"/>
      <c r="O241" s="1"/>
      <c r="P241" s="1"/>
      <c r="Q241" s="1"/>
      <c r="R241" s="1"/>
      <c r="V241" s="1"/>
      <c r="W241" s="1"/>
      <c r="X241" s="1"/>
      <c r="Y241" s="1"/>
    </row>
    <row r="242" spans="7:25" ht="15.75" customHeight="1" x14ac:dyDescent="0.2">
      <c r="G242" s="1"/>
      <c r="H242" s="1"/>
      <c r="I242" s="1"/>
      <c r="J242" s="1"/>
      <c r="K242" s="1"/>
      <c r="O242" s="1"/>
      <c r="P242" s="1"/>
      <c r="Q242" s="1"/>
      <c r="R242" s="1"/>
      <c r="V242" s="1"/>
      <c r="W242" s="1"/>
      <c r="X242" s="1"/>
      <c r="Y242" s="1"/>
    </row>
    <row r="243" spans="7:25" ht="15.75" customHeight="1" x14ac:dyDescent="0.2">
      <c r="G243" s="1"/>
      <c r="H243" s="1"/>
      <c r="I243" s="1"/>
      <c r="J243" s="1"/>
      <c r="K243" s="1"/>
      <c r="O243" s="1"/>
      <c r="P243" s="1"/>
      <c r="Q243" s="1"/>
      <c r="R243" s="1"/>
      <c r="V243" s="1"/>
      <c r="W243" s="1"/>
      <c r="X243" s="1"/>
      <c r="Y243" s="1"/>
    </row>
    <row r="244" spans="7:25" ht="15.75" customHeight="1" x14ac:dyDescent="0.2">
      <c r="G244" s="1"/>
      <c r="H244" s="1"/>
      <c r="I244" s="1"/>
      <c r="J244" s="1"/>
      <c r="K244" s="1"/>
      <c r="O244" s="1"/>
      <c r="P244" s="1"/>
      <c r="Q244" s="1"/>
      <c r="R244" s="1"/>
      <c r="V244" s="1"/>
      <c r="W244" s="1"/>
      <c r="X244" s="1"/>
      <c r="Y244" s="1"/>
    </row>
    <row r="245" spans="7:25" ht="15.75" customHeight="1" x14ac:dyDescent="0.2">
      <c r="G245" s="1"/>
      <c r="H245" s="1"/>
      <c r="I245" s="1"/>
      <c r="J245" s="1"/>
      <c r="K245" s="1"/>
      <c r="O245" s="1"/>
      <c r="P245" s="1"/>
      <c r="Q245" s="1"/>
      <c r="R245" s="1"/>
      <c r="V245" s="1"/>
      <c r="W245" s="1"/>
      <c r="X245" s="1"/>
      <c r="Y245" s="1"/>
    </row>
    <row r="246" spans="7:25" ht="15.75" customHeight="1" x14ac:dyDescent="0.2">
      <c r="G246" s="1"/>
      <c r="H246" s="1"/>
      <c r="I246" s="1"/>
      <c r="J246" s="1"/>
      <c r="K246" s="1"/>
      <c r="O246" s="1"/>
      <c r="P246" s="1"/>
      <c r="Q246" s="1"/>
      <c r="R246" s="1"/>
      <c r="V246" s="1"/>
      <c r="W246" s="1"/>
      <c r="X246" s="1"/>
      <c r="Y246" s="1"/>
    </row>
    <row r="247" spans="7:25" ht="15.75" customHeight="1" x14ac:dyDescent="0.2">
      <c r="G247" s="1"/>
      <c r="H247" s="1"/>
      <c r="I247" s="1"/>
      <c r="J247" s="1"/>
      <c r="K247" s="1"/>
      <c r="O247" s="1"/>
      <c r="P247" s="1"/>
      <c r="Q247" s="1"/>
      <c r="R247" s="1"/>
      <c r="V247" s="1"/>
      <c r="W247" s="1"/>
      <c r="X247" s="1"/>
      <c r="Y247" s="1"/>
    </row>
    <row r="248" spans="7:25" ht="15.75" customHeight="1" x14ac:dyDescent="0.2">
      <c r="G248" s="1"/>
      <c r="H248" s="1"/>
      <c r="I248" s="1"/>
      <c r="J248" s="1"/>
      <c r="K248" s="1"/>
      <c r="O248" s="1"/>
      <c r="P248" s="1"/>
      <c r="Q248" s="1"/>
      <c r="R248" s="1"/>
      <c r="V248" s="1"/>
      <c r="W248" s="1"/>
      <c r="X248" s="1"/>
      <c r="Y248" s="1"/>
    </row>
    <row r="249" spans="7:25" ht="15.75" customHeight="1" x14ac:dyDescent="0.2">
      <c r="G249" s="1"/>
      <c r="H249" s="1"/>
      <c r="I249" s="1"/>
      <c r="J249" s="1"/>
      <c r="K249" s="1"/>
      <c r="O249" s="1"/>
      <c r="P249" s="1"/>
      <c r="Q249" s="1"/>
      <c r="R249" s="1"/>
      <c r="V249" s="1"/>
      <c r="W249" s="1"/>
      <c r="X249" s="1"/>
      <c r="Y249" s="1"/>
    </row>
    <row r="250" spans="7:25" ht="15.75" customHeight="1" x14ac:dyDescent="0.2">
      <c r="G250" s="1"/>
      <c r="H250" s="1"/>
      <c r="I250" s="1"/>
      <c r="J250" s="1"/>
      <c r="K250" s="1"/>
      <c r="O250" s="1"/>
      <c r="P250" s="1"/>
      <c r="Q250" s="1"/>
      <c r="R250" s="1"/>
      <c r="V250" s="1"/>
      <c r="W250" s="1"/>
      <c r="X250" s="1"/>
      <c r="Y250" s="1"/>
    </row>
    <row r="251" spans="7:25" ht="15.75" customHeight="1" x14ac:dyDescent="0.2">
      <c r="G251" s="1"/>
      <c r="H251" s="1"/>
      <c r="I251" s="1"/>
      <c r="J251" s="1"/>
      <c r="K251" s="1"/>
      <c r="O251" s="1"/>
      <c r="P251" s="1"/>
      <c r="Q251" s="1"/>
      <c r="R251" s="1"/>
      <c r="V251" s="1"/>
      <c r="W251" s="1"/>
      <c r="X251" s="1"/>
      <c r="Y251" s="1"/>
    </row>
    <row r="252" spans="7:25" ht="15.75" customHeight="1" x14ac:dyDescent="0.2">
      <c r="G252" s="1"/>
      <c r="H252" s="1"/>
      <c r="I252" s="1"/>
      <c r="J252" s="1"/>
      <c r="K252" s="1"/>
      <c r="O252" s="1"/>
      <c r="P252" s="1"/>
      <c r="Q252" s="1"/>
      <c r="R252" s="1"/>
      <c r="V252" s="1"/>
      <c r="W252" s="1"/>
      <c r="X252" s="1"/>
      <c r="Y252" s="1"/>
    </row>
    <row r="253" spans="7:25" ht="15.75" customHeight="1" x14ac:dyDescent="0.2">
      <c r="G253" s="1"/>
      <c r="H253" s="1"/>
      <c r="I253" s="1"/>
      <c r="J253" s="1"/>
      <c r="K253" s="1"/>
      <c r="O253" s="1"/>
      <c r="P253" s="1"/>
      <c r="Q253" s="1"/>
      <c r="R253" s="1"/>
      <c r="V253" s="1"/>
      <c r="W253" s="1"/>
      <c r="X253" s="1"/>
      <c r="Y253" s="1"/>
    </row>
    <row r="254" spans="7:25" ht="15.75" customHeight="1" x14ac:dyDescent="0.2">
      <c r="G254" s="1"/>
      <c r="H254" s="1"/>
      <c r="I254" s="1"/>
      <c r="J254" s="1"/>
      <c r="K254" s="1"/>
      <c r="O254" s="1"/>
      <c r="P254" s="1"/>
      <c r="Q254" s="1"/>
      <c r="R254" s="1"/>
      <c r="V254" s="1"/>
      <c r="W254" s="1"/>
      <c r="X254" s="1"/>
      <c r="Y254" s="1"/>
    </row>
    <row r="255" spans="7:25" ht="15.75" customHeight="1" x14ac:dyDescent="0.2">
      <c r="G255" s="1"/>
      <c r="H255" s="1"/>
      <c r="I255" s="1"/>
      <c r="J255" s="1"/>
      <c r="K255" s="1"/>
      <c r="O255" s="1"/>
      <c r="P255" s="1"/>
      <c r="Q255" s="1"/>
      <c r="R255" s="1"/>
      <c r="V255" s="1"/>
      <c r="W255" s="1"/>
      <c r="X255" s="1"/>
      <c r="Y255" s="1"/>
    </row>
    <row r="256" spans="7:25" ht="15.75" customHeight="1" x14ac:dyDescent="0.2">
      <c r="G256" s="1"/>
      <c r="H256" s="1"/>
      <c r="I256" s="1"/>
      <c r="J256" s="1"/>
      <c r="K256" s="1"/>
      <c r="O256" s="1"/>
      <c r="P256" s="1"/>
      <c r="Q256" s="1"/>
      <c r="R256" s="1"/>
      <c r="V256" s="1"/>
      <c r="W256" s="1"/>
      <c r="X256" s="1"/>
      <c r="Y256" s="1"/>
    </row>
    <row r="257" spans="7:25" ht="15.75" customHeight="1" x14ac:dyDescent="0.2">
      <c r="G257" s="1"/>
      <c r="H257" s="1"/>
      <c r="I257" s="1"/>
      <c r="J257" s="1"/>
      <c r="K257" s="1"/>
      <c r="O257" s="1"/>
      <c r="P257" s="1"/>
      <c r="Q257" s="1"/>
      <c r="R257" s="1"/>
      <c r="V257" s="1"/>
      <c r="W257" s="1"/>
      <c r="X257" s="1"/>
      <c r="Y257" s="1"/>
    </row>
    <row r="258" spans="7:25" ht="15.75" customHeight="1" x14ac:dyDescent="0.2">
      <c r="G258" s="1"/>
      <c r="H258" s="1"/>
      <c r="I258" s="1"/>
      <c r="J258" s="1"/>
      <c r="K258" s="1"/>
      <c r="O258" s="1"/>
      <c r="P258" s="1"/>
      <c r="Q258" s="1"/>
      <c r="R258" s="1"/>
      <c r="V258" s="1"/>
      <c r="W258" s="1"/>
      <c r="X258" s="1"/>
      <c r="Y258" s="1"/>
    </row>
    <row r="259" spans="7:25" ht="15.75" customHeight="1" x14ac:dyDescent="0.2">
      <c r="G259" s="1"/>
      <c r="H259" s="1"/>
      <c r="I259" s="1"/>
      <c r="J259" s="1"/>
      <c r="K259" s="1"/>
      <c r="O259" s="1"/>
      <c r="P259" s="1"/>
      <c r="Q259" s="1"/>
      <c r="R259" s="1"/>
      <c r="V259" s="1"/>
      <c r="W259" s="1"/>
      <c r="X259" s="1"/>
      <c r="Y259" s="1"/>
    </row>
    <row r="260" spans="7:25" ht="15.75" customHeight="1" x14ac:dyDescent="0.2">
      <c r="G260" s="1"/>
      <c r="H260" s="1"/>
      <c r="I260" s="1"/>
      <c r="J260" s="1"/>
      <c r="K260" s="1"/>
      <c r="O260" s="1"/>
      <c r="P260" s="1"/>
      <c r="Q260" s="1"/>
      <c r="R260" s="1"/>
      <c r="V260" s="1"/>
      <c r="W260" s="1"/>
      <c r="X260" s="1"/>
      <c r="Y260" s="1"/>
    </row>
    <row r="261" spans="7:25" ht="15.75" customHeight="1" x14ac:dyDescent="0.2">
      <c r="G261" s="1"/>
      <c r="H261" s="1"/>
      <c r="I261" s="1"/>
      <c r="J261" s="1"/>
      <c r="K261" s="1"/>
      <c r="O261" s="1"/>
      <c r="P261" s="1"/>
      <c r="Q261" s="1"/>
      <c r="R261" s="1"/>
      <c r="V261" s="1"/>
      <c r="W261" s="1"/>
      <c r="X261" s="1"/>
      <c r="Y261" s="1"/>
    </row>
    <row r="262" spans="7:25" ht="15.75" customHeight="1" x14ac:dyDescent="0.2">
      <c r="G262" s="1"/>
      <c r="H262" s="1"/>
      <c r="I262" s="1"/>
      <c r="J262" s="1"/>
      <c r="K262" s="1"/>
      <c r="O262" s="1"/>
      <c r="P262" s="1"/>
      <c r="Q262" s="1"/>
      <c r="R262" s="1"/>
      <c r="V262" s="1"/>
      <c r="W262" s="1"/>
      <c r="X262" s="1"/>
      <c r="Y262" s="1"/>
    </row>
    <row r="263" spans="7:25" ht="15.75" customHeight="1" x14ac:dyDescent="0.2">
      <c r="G263" s="1"/>
      <c r="H263" s="1"/>
      <c r="I263" s="1"/>
      <c r="J263" s="1"/>
      <c r="K263" s="1"/>
      <c r="O263" s="1"/>
      <c r="P263" s="1"/>
      <c r="Q263" s="1"/>
      <c r="R263" s="1"/>
      <c r="V263" s="1"/>
      <c r="W263" s="1"/>
      <c r="X263" s="1"/>
      <c r="Y263" s="1"/>
    </row>
    <row r="264" spans="7:25" ht="15.75" customHeight="1" x14ac:dyDescent="0.2">
      <c r="G264" s="1"/>
      <c r="H264" s="1"/>
      <c r="I264" s="1"/>
      <c r="J264" s="1"/>
      <c r="K264" s="1"/>
      <c r="O264" s="1"/>
      <c r="P264" s="1"/>
      <c r="Q264" s="1"/>
      <c r="R264" s="1"/>
      <c r="V264" s="1"/>
      <c r="W264" s="1"/>
      <c r="X264" s="1"/>
      <c r="Y264" s="1"/>
    </row>
    <row r="265" spans="7:25" ht="15.75" customHeight="1" x14ac:dyDescent="0.2">
      <c r="G265" s="1"/>
      <c r="H265" s="1"/>
      <c r="I265" s="1"/>
      <c r="J265" s="1"/>
      <c r="K265" s="1"/>
      <c r="O265" s="1"/>
      <c r="P265" s="1"/>
      <c r="Q265" s="1"/>
      <c r="R265" s="1"/>
      <c r="V265" s="1"/>
      <c r="W265" s="1"/>
      <c r="X265" s="1"/>
      <c r="Y265" s="1"/>
    </row>
    <row r="266" spans="7:25" ht="15.75" customHeight="1" x14ac:dyDescent="0.2">
      <c r="G266" s="1"/>
      <c r="H266" s="1"/>
      <c r="I266" s="1"/>
      <c r="J266" s="1"/>
      <c r="K266" s="1"/>
      <c r="O266" s="1"/>
      <c r="P266" s="1"/>
      <c r="Q266" s="1"/>
      <c r="R266" s="1"/>
      <c r="V266" s="1"/>
      <c r="W266" s="1"/>
      <c r="X266" s="1"/>
      <c r="Y266" s="1"/>
    </row>
    <row r="267" spans="7:25" ht="15.75" customHeight="1" x14ac:dyDescent="0.2">
      <c r="G267" s="1"/>
      <c r="H267" s="1"/>
      <c r="I267" s="1"/>
      <c r="J267" s="1"/>
      <c r="K267" s="1"/>
      <c r="O267" s="1"/>
      <c r="P267" s="1"/>
      <c r="Q267" s="1"/>
      <c r="R267" s="1"/>
      <c r="V267" s="1"/>
      <c r="W267" s="1"/>
      <c r="X267" s="1"/>
      <c r="Y267" s="1"/>
    </row>
    <row r="268" spans="7:25" ht="15.75" customHeight="1" x14ac:dyDescent="0.2">
      <c r="G268" s="1"/>
      <c r="H268" s="1"/>
      <c r="I268" s="1"/>
      <c r="J268" s="1"/>
      <c r="K268" s="1"/>
      <c r="O268" s="1"/>
      <c r="P268" s="1"/>
      <c r="Q268" s="1"/>
      <c r="R268" s="1"/>
      <c r="V268" s="1"/>
      <c r="W268" s="1"/>
      <c r="X268" s="1"/>
      <c r="Y268" s="1"/>
    </row>
    <row r="269" spans="7:25" ht="15.75" customHeight="1" x14ac:dyDescent="0.2">
      <c r="G269" s="1"/>
      <c r="H269" s="1"/>
      <c r="I269" s="1"/>
      <c r="J269" s="1"/>
      <c r="K269" s="1"/>
      <c r="O269" s="1"/>
      <c r="P269" s="1"/>
      <c r="Q269" s="1"/>
      <c r="R269" s="1"/>
      <c r="V269" s="1"/>
      <c r="W269" s="1"/>
      <c r="X269" s="1"/>
      <c r="Y269" s="1"/>
    </row>
    <row r="270" spans="7:25" ht="15.75" customHeight="1" x14ac:dyDescent="0.2">
      <c r="G270" s="1"/>
      <c r="H270" s="1"/>
      <c r="I270" s="1"/>
      <c r="J270" s="1"/>
      <c r="K270" s="1"/>
      <c r="O270" s="1"/>
      <c r="P270" s="1"/>
      <c r="Q270" s="1"/>
      <c r="R270" s="1"/>
      <c r="V270" s="1"/>
      <c r="W270" s="1"/>
      <c r="X270" s="1"/>
      <c r="Y270" s="1"/>
    </row>
    <row r="271" spans="7:25" ht="15.75" customHeight="1" x14ac:dyDescent="0.2">
      <c r="G271" s="1"/>
      <c r="H271" s="1"/>
      <c r="I271" s="1"/>
      <c r="J271" s="1"/>
      <c r="K271" s="1"/>
      <c r="O271" s="1"/>
      <c r="P271" s="1"/>
      <c r="Q271" s="1"/>
      <c r="R271" s="1"/>
      <c r="V271" s="1"/>
      <c r="W271" s="1"/>
      <c r="X271" s="1"/>
      <c r="Y271" s="1"/>
    </row>
    <row r="272" spans="7:25" ht="15.75" customHeight="1" x14ac:dyDescent="0.2">
      <c r="G272" s="1"/>
      <c r="H272" s="1"/>
      <c r="I272" s="1"/>
      <c r="J272" s="1"/>
      <c r="K272" s="1"/>
      <c r="O272" s="1"/>
      <c r="P272" s="1"/>
      <c r="Q272" s="1"/>
      <c r="R272" s="1"/>
      <c r="V272" s="1"/>
      <c r="W272" s="1"/>
      <c r="X272" s="1"/>
      <c r="Y272" s="1"/>
    </row>
    <row r="273" spans="7:25" ht="15.75" customHeight="1" x14ac:dyDescent="0.2">
      <c r="G273" s="1"/>
      <c r="H273" s="1"/>
      <c r="I273" s="1"/>
      <c r="J273" s="1"/>
      <c r="K273" s="1"/>
      <c r="O273" s="1"/>
      <c r="P273" s="1"/>
      <c r="Q273" s="1"/>
      <c r="R273" s="1"/>
      <c r="V273" s="1"/>
      <c r="W273" s="1"/>
      <c r="X273" s="1"/>
      <c r="Y273" s="1"/>
    </row>
    <row r="274" spans="7:25" ht="15.75" customHeight="1" x14ac:dyDescent="0.2">
      <c r="G274" s="1"/>
      <c r="H274" s="1"/>
      <c r="I274" s="1"/>
      <c r="J274" s="1"/>
      <c r="K274" s="1"/>
      <c r="O274" s="1"/>
      <c r="P274" s="1"/>
      <c r="Q274" s="1"/>
      <c r="R274" s="1"/>
      <c r="V274" s="1"/>
      <c r="W274" s="1"/>
      <c r="X274" s="1"/>
      <c r="Y274" s="1"/>
    </row>
    <row r="275" spans="7:25" ht="15.75" customHeight="1" x14ac:dyDescent="0.2">
      <c r="G275" s="1"/>
      <c r="H275" s="1"/>
      <c r="I275" s="1"/>
      <c r="J275" s="1"/>
      <c r="K275" s="1"/>
      <c r="O275" s="1"/>
      <c r="P275" s="1"/>
      <c r="Q275" s="1"/>
      <c r="R275" s="1"/>
      <c r="V275" s="1"/>
      <c r="W275" s="1"/>
      <c r="X275" s="1"/>
      <c r="Y275" s="1"/>
    </row>
    <row r="276" spans="7:25" ht="15.75" customHeight="1" x14ac:dyDescent="0.2">
      <c r="G276" s="1"/>
      <c r="H276" s="1"/>
      <c r="I276" s="1"/>
      <c r="J276" s="1"/>
      <c r="K276" s="1"/>
      <c r="O276" s="1"/>
      <c r="P276" s="1"/>
      <c r="Q276" s="1"/>
      <c r="R276" s="1"/>
      <c r="V276" s="1"/>
      <c r="W276" s="1"/>
      <c r="X276" s="1"/>
      <c r="Y276" s="1"/>
    </row>
    <row r="277" spans="7:25" ht="15.75" customHeight="1" x14ac:dyDescent="0.2">
      <c r="G277" s="1"/>
      <c r="H277" s="1"/>
      <c r="I277" s="1"/>
      <c r="J277" s="1"/>
      <c r="K277" s="1"/>
      <c r="O277" s="1"/>
      <c r="P277" s="1"/>
      <c r="Q277" s="1"/>
      <c r="R277" s="1"/>
      <c r="V277" s="1"/>
      <c r="W277" s="1"/>
      <c r="X277" s="1"/>
      <c r="Y277" s="1"/>
    </row>
    <row r="278" spans="7:25" ht="15.75" customHeight="1" x14ac:dyDescent="0.2">
      <c r="G278" s="1"/>
      <c r="H278" s="1"/>
      <c r="I278" s="1"/>
      <c r="J278" s="1"/>
      <c r="K278" s="1"/>
      <c r="O278" s="1"/>
      <c r="P278" s="1"/>
      <c r="Q278" s="1"/>
      <c r="R278" s="1"/>
      <c r="V278" s="1"/>
      <c r="W278" s="1"/>
      <c r="X278" s="1"/>
      <c r="Y278" s="1"/>
    </row>
    <row r="279" spans="7:25" ht="15.75" customHeight="1" x14ac:dyDescent="0.2">
      <c r="G279" s="1"/>
      <c r="H279" s="1"/>
      <c r="I279" s="1"/>
      <c r="J279" s="1"/>
      <c r="K279" s="1"/>
      <c r="O279" s="1"/>
      <c r="P279" s="1"/>
      <c r="Q279" s="1"/>
      <c r="R279" s="1"/>
      <c r="V279" s="1"/>
      <c r="W279" s="1"/>
      <c r="X279" s="1"/>
      <c r="Y279" s="1"/>
    </row>
    <row r="280" spans="7:25" ht="15.75" customHeight="1" x14ac:dyDescent="0.2">
      <c r="G280" s="1"/>
      <c r="H280" s="1"/>
      <c r="I280" s="1"/>
      <c r="J280" s="1"/>
      <c r="K280" s="1"/>
      <c r="O280" s="1"/>
      <c r="P280" s="1"/>
      <c r="Q280" s="1"/>
      <c r="R280" s="1"/>
      <c r="V280" s="1"/>
      <c r="W280" s="1"/>
      <c r="X280" s="1"/>
      <c r="Y280" s="1"/>
    </row>
    <row r="281" spans="7:25" ht="15.75" customHeight="1" x14ac:dyDescent="0.2">
      <c r="G281" s="1"/>
      <c r="H281" s="1"/>
      <c r="I281" s="1"/>
      <c r="J281" s="1"/>
      <c r="K281" s="1"/>
      <c r="O281" s="1"/>
      <c r="P281" s="1"/>
      <c r="Q281" s="1"/>
      <c r="R281" s="1"/>
      <c r="V281" s="1"/>
      <c r="W281" s="1"/>
      <c r="X281" s="1"/>
      <c r="Y281" s="1"/>
    </row>
    <row r="282" spans="7:25" ht="15.75" customHeight="1" x14ac:dyDescent="0.2">
      <c r="G282" s="1"/>
      <c r="H282" s="1"/>
      <c r="I282" s="1"/>
      <c r="J282" s="1"/>
      <c r="K282" s="1"/>
      <c r="O282" s="1"/>
      <c r="P282" s="1"/>
      <c r="Q282" s="1"/>
      <c r="R282" s="1"/>
      <c r="V282" s="1"/>
      <c r="W282" s="1"/>
      <c r="X282" s="1"/>
      <c r="Y282" s="1"/>
    </row>
    <row r="283" spans="7:25" ht="15.75" customHeight="1" x14ac:dyDescent="0.2">
      <c r="G283" s="1"/>
      <c r="H283" s="1"/>
      <c r="I283" s="1"/>
      <c r="J283" s="1"/>
      <c r="K283" s="1"/>
      <c r="O283" s="1"/>
      <c r="P283" s="1"/>
      <c r="Q283" s="1"/>
      <c r="R283" s="1"/>
      <c r="V283" s="1"/>
      <c r="W283" s="1"/>
      <c r="X283" s="1"/>
      <c r="Y283" s="1"/>
    </row>
    <row r="284" spans="7:25" ht="15.75" customHeight="1" x14ac:dyDescent="0.2">
      <c r="G284" s="1"/>
      <c r="H284" s="1"/>
      <c r="I284" s="1"/>
      <c r="J284" s="1"/>
      <c r="K284" s="1"/>
      <c r="O284" s="1"/>
      <c r="P284" s="1"/>
      <c r="Q284" s="1"/>
      <c r="R284" s="1"/>
      <c r="V284" s="1"/>
      <c r="W284" s="1"/>
      <c r="X284" s="1"/>
      <c r="Y284" s="1"/>
    </row>
    <row r="285" spans="7:25" ht="15.75" customHeight="1" x14ac:dyDescent="0.2">
      <c r="G285" s="1"/>
      <c r="H285" s="1"/>
      <c r="I285" s="1"/>
      <c r="J285" s="1"/>
      <c r="K285" s="1"/>
      <c r="O285" s="1"/>
      <c r="P285" s="1"/>
      <c r="Q285" s="1"/>
      <c r="R285" s="1"/>
      <c r="V285" s="1"/>
      <c r="W285" s="1"/>
      <c r="X285" s="1"/>
      <c r="Y285" s="1"/>
    </row>
    <row r="286" spans="7:25" ht="15.75" customHeight="1" x14ac:dyDescent="0.2">
      <c r="G286" s="1"/>
      <c r="H286" s="1"/>
      <c r="I286" s="1"/>
      <c r="J286" s="1"/>
      <c r="K286" s="1"/>
      <c r="O286" s="1"/>
      <c r="P286" s="1"/>
      <c r="Q286" s="1"/>
      <c r="R286" s="1"/>
      <c r="V286" s="1"/>
      <c r="W286" s="1"/>
      <c r="X286" s="1"/>
      <c r="Y286" s="1"/>
    </row>
    <row r="287" spans="7:25" ht="15.75" customHeight="1" x14ac:dyDescent="0.2">
      <c r="G287" s="1"/>
      <c r="H287" s="1"/>
      <c r="I287" s="1"/>
      <c r="J287" s="1"/>
      <c r="K287" s="1"/>
      <c r="O287" s="1"/>
      <c r="P287" s="1"/>
      <c r="Q287" s="1"/>
      <c r="R287" s="1"/>
      <c r="V287" s="1"/>
      <c r="W287" s="1"/>
      <c r="X287" s="1"/>
      <c r="Y287" s="1"/>
    </row>
    <row r="288" spans="7:25" ht="15.75" customHeight="1" x14ac:dyDescent="0.2">
      <c r="G288" s="1"/>
      <c r="H288" s="1"/>
      <c r="I288" s="1"/>
      <c r="J288" s="1"/>
      <c r="K288" s="1"/>
      <c r="O288" s="1"/>
      <c r="P288" s="1"/>
      <c r="Q288" s="1"/>
      <c r="R288" s="1"/>
      <c r="V288" s="1"/>
      <c r="W288" s="1"/>
      <c r="X288" s="1"/>
      <c r="Y288" s="1"/>
    </row>
    <row r="289" spans="7:25" ht="15.75" customHeight="1" x14ac:dyDescent="0.2">
      <c r="G289" s="1"/>
      <c r="H289" s="1"/>
      <c r="I289" s="1"/>
      <c r="J289" s="1"/>
      <c r="K289" s="1"/>
      <c r="O289" s="1"/>
      <c r="P289" s="1"/>
      <c r="Q289" s="1"/>
      <c r="R289" s="1"/>
      <c r="V289" s="1"/>
      <c r="W289" s="1"/>
      <c r="X289" s="1"/>
      <c r="Y289" s="1"/>
    </row>
    <row r="290" spans="7:25" ht="15.75" customHeight="1" x14ac:dyDescent="0.2">
      <c r="G290" s="1"/>
      <c r="H290" s="1"/>
      <c r="I290" s="1"/>
      <c r="J290" s="1"/>
      <c r="K290" s="1"/>
      <c r="O290" s="1"/>
      <c r="P290" s="1"/>
      <c r="Q290" s="1"/>
      <c r="R290" s="1"/>
      <c r="V290" s="1"/>
      <c r="W290" s="1"/>
      <c r="X290" s="1"/>
      <c r="Y290" s="1"/>
    </row>
    <row r="291" spans="7:25" ht="15.75" customHeight="1" x14ac:dyDescent="0.2">
      <c r="G291" s="1"/>
      <c r="H291" s="1"/>
      <c r="I291" s="1"/>
      <c r="J291" s="1"/>
      <c r="K291" s="1"/>
      <c r="O291" s="1"/>
      <c r="P291" s="1"/>
      <c r="Q291" s="1"/>
      <c r="R291" s="1"/>
      <c r="V291" s="1"/>
      <c r="W291" s="1"/>
      <c r="X291" s="1"/>
      <c r="Y291" s="1"/>
    </row>
    <row r="292" spans="7:25" ht="15.75" customHeight="1" x14ac:dyDescent="0.2">
      <c r="G292" s="1"/>
      <c r="H292" s="1"/>
      <c r="I292" s="1"/>
      <c r="J292" s="1"/>
      <c r="K292" s="1"/>
      <c r="O292" s="1"/>
      <c r="P292" s="1"/>
      <c r="Q292" s="1"/>
      <c r="R292" s="1"/>
      <c r="V292" s="1"/>
      <c r="W292" s="1"/>
      <c r="X292" s="1"/>
      <c r="Y292" s="1"/>
    </row>
    <row r="293" spans="7:25" ht="15.75" customHeight="1" x14ac:dyDescent="0.2">
      <c r="G293" s="1"/>
      <c r="H293" s="1"/>
      <c r="I293" s="1"/>
      <c r="J293" s="1"/>
      <c r="K293" s="1"/>
      <c r="O293" s="1"/>
      <c r="P293" s="1"/>
      <c r="Q293" s="1"/>
      <c r="R293" s="1"/>
      <c r="V293" s="1"/>
      <c r="W293" s="1"/>
      <c r="X293" s="1"/>
      <c r="Y293" s="1"/>
    </row>
    <row r="294" spans="7:25" ht="15.75" customHeight="1" x14ac:dyDescent="0.2">
      <c r="G294" s="1"/>
      <c r="H294" s="1"/>
      <c r="I294" s="1"/>
      <c r="J294" s="1"/>
      <c r="K294" s="1"/>
      <c r="O294" s="1"/>
      <c r="P294" s="1"/>
      <c r="Q294" s="1"/>
      <c r="R294" s="1"/>
      <c r="V294" s="1"/>
      <c r="W294" s="1"/>
      <c r="X294" s="1"/>
      <c r="Y294" s="1"/>
    </row>
    <row r="295" spans="7:25" ht="15.75" customHeight="1" x14ac:dyDescent="0.2">
      <c r="G295" s="1"/>
      <c r="H295" s="1"/>
      <c r="I295" s="1"/>
      <c r="J295" s="1"/>
      <c r="K295" s="1"/>
      <c r="O295" s="1"/>
      <c r="P295" s="1"/>
      <c r="Q295" s="1"/>
      <c r="R295" s="1"/>
      <c r="V295" s="1"/>
      <c r="W295" s="1"/>
      <c r="X295" s="1"/>
      <c r="Y295" s="1"/>
    </row>
    <row r="296" spans="7:25" ht="15.75" customHeight="1" x14ac:dyDescent="0.2">
      <c r="G296" s="1"/>
      <c r="H296" s="1"/>
      <c r="I296" s="1"/>
      <c r="J296" s="1"/>
      <c r="K296" s="1"/>
      <c r="O296" s="1"/>
      <c r="P296" s="1"/>
      <c r="Q296" s="1"/>
      <c r="R296" s="1"/>
      <c r="V296" s="1"/>
      <c r="W296" s="1"/>
      <c r="X296" s="1"/>
      <c r="Y296" s="1"/>
    </row>
    <row r="297" spans="7:25" ht="15.75" customHeight="1" x14ac:dyDescent="0.2">
      <c r="G297" s="1"/>
      <c r="H297" s="1"/>
      <c r="I297" s="1"/>
      <c r="J297" s="1"/>
      <c r="K297" s="1"/>
      <c r="O297" s="1"/>
      <c r="P297" s="1"/>
      <c r="Q297" s="1"/>
      <c r="R297" s="1"/>
      <c r="V297" s="1"/>
      <c r="W297" s="1"/>
      <c r="X297" s="1"/>
      <c r="Y297" s="1"/>
    </row>
    <row r="298" spans="7:25" ht="15.75" customHeight="1" x14ac:dyDescent="0.2">
      <c r="G298" s="1"/>
      <c r="H298" s="1"/>
      <c r="I298" s="1"/>
      <c r="J298" s="1"/>
      <c r="K298" s="1"/>
      <c r="O298" s="1"/>
      <c r="P298" s="1"/>
      <c r="Q298" s="1"/>
      <c r="R298" s="1"/>
      <c r="V298" s="1"/>
      <c r="W298" s="1"/>
      <c r="X298" s="1"/>
      <c r="Y298" s="1"/>
    </row>
    <row r="299" spans="7:25" ht="15.75" customHeight="1" x14ac:dyDescent="0.2">
      <c r="G299" s="1"/>
      <c r="H299" s="1"/>
      <c r="I299" s="1"/>
      <c r="J299" s="1"/>
      <c r="K299" s="1"/>
      <c r="O299" s="1"/>
      <c r="P299" s="1"/>
      <c r="Q299" s="1"/>
      <c r="R299" s="1"/>
      <c r="V299" s="1"/>
      <c r="W299" s="1"/>
      <c r="X299" s="1"/>
      <c r="Y299" s="1"/>
    </row>
    <row r="300" spans="7:25" ht="15.75" customHeight="1" x14ac:dyDescent="0.2">
      <c r="G300" s="1"/>
      <c r="H300" s="1"/>
      <c r="I300" s="1"/>
      <c r="J300" s="1"/>
      <c r="K300" s="1"/>
      <c r="O300" s="1"/>
      <c r="P300" s="1"/>
      <c r="Q300" s="1"/>
      <c r="R300" s="1"/>
      <c r="V300" s="1"/>
      <c r="W300" s="1"/>
      <c r="X300" s="1"/>
      <c r="Y300" s="1"/>
    </row>
    <row r="301" spans="7:25" ht="15.75" customHeight="1" x14ac:dyDescent="0.2">
      <c r="G301" s="1"/>
      <c r="H301" s="1"/>
      <c r="I301" s="1"/>
      <c r="J301" s="1"/>
      <c r="K301" s="1"/>
      <c r="O301" s="1"/>
      <c r="P301" s="1"/>
      <c r="Q301" s="1"/>
      <c r="R301" s="1"/>
      <c r="V301" s="1"/>
      <c r="W301" s="1"/>
      <c r="X301" s="1"/>
      <c r="Y301" s="1"/>
    </row>
    <row r="302" spans="7:25" ht="15.75" customHeight="1" x14ac:dyDescent="0.2">
      <c r="G302" s="1"/>
      <c r="H302" s="1"/>
      <c r="I302" s="1"/>
      <c r="J302" s="1"/>
      <c r="K302" s="1"/>
      <c r="O302" s="1"/>
      <c r="P302" s="1"/>
      <c r="Q302" s="1"/>
      <c r="R302" s="1"/>
      <c r="V302" s="1"/>
      <c r="W302" s="1"/>
      <c r="X302" s="1"/>
      <c r="Y302" s="1"/>
    </row>
    <row r="303" spans="7:25" ht="15.75" customHeight="1" x14ac:dyDescent="0.2">
      <c r="G303" s="1"/>
      <c r="H303" s="1"/>
      <c r="I303" s="1"/>
      <c r="J303" s="1"/>
      <c r="K303" s="1"/>
      <c r="O303" s="1"/>
      <c r="P303" s="1"/>
      <c r="Q303" s="1"/>
      <c r="R303" s="1"/>
      <c r="V303" s="1"/>
      <c r="W303" s="1"/>
      <c r="X303" s="1"/>
      <c r="Y303" s="1"/>
    </row>
    <row r="304" spans="7:25" ht="15.75" customHeight="1" x14ac:dyDescent="0.2">
      <c r="G304" s="1"/>
      <c r="H304" s="1"/>
      <c r="I304" s="1"/>
      <c r="J304" s="1"/>
      <c r="K304" s="1"/>
      <c r="O304" s="1"/>
      <c r="P304" s="1"/>
      <c r="Q304" s="1"/>
      <c r="R304" s="1"/>
      <c r="V304" s="1"/>
      <c r="W304" s="1"/>
      <c r="X304" s="1"/>
      <c r="Y304" s="1"/>
    </row>
    <row r="305" spans="7:25" ht="15.75" customHeight="1" x14ac:dyDescent="0.2">
      <c r="G305" s="1"/>
      <c r="H305" s="1"/>
      <c r="I305" s="1"/>
      <c r="J305" s="1"/>
      <c r="K305" s="1"/>
      <c r="O305" s="1"/>
      <c r="P305" s="1"/>
      <c r="Q305" s="1"/>
      <c r="R305" s="1"/>
      <c r="V305" s="1"/>
      <c r="W305" s="1"/>
      <c r="X305" s="1"/>
      <c r="Y305" s="1"/>
    </row>
    <row r="306" spans="7:25" ht="15.75" customHeight="1" x14ac:dyDescent="0.2">
      <c r="G306" s="1"/>
      <c r="H306" s="1"/>
      <c r="I306" s="1"/>
      <c r="J306" s="1"/>
      <c r="K306" s="1"/>
      <c r="O306" s="1"/>
      <c r="P306" s="1"/>
      <c r="Q306" s="1"/>
      <c r="R306" s="1"/>
      <c r="V306" s="1"/>
      <c r="W306" s="1"/>
      <c r="X306" s="1"/>
      <c r="Y306" s="1"/>
    </row>
    <row r="307" spans="7:25" ht="15.75" customHeight="1" x14ac:dyDescent="0.2">
      <c r="G307" s="1"/>
      <c r="H307" s="1"/>
      <c r="I307" s="1"/>
      <c r="J307" s="1"/>
      <c r="K307" s="1"/>
      <c r="O307" s="1"/>
      <c r="P307" s="1"/>
      <c r="Q307" s="1"/>
      <c r="R307" s="1"/>
      <c r="V307" s="1"/>
      <c r="W307" s="1"/>
      <c r="X307" s="1"/>
      <c r="Y307" s="1"/>
    </row>
    <row r="308" spans="7:25" ht="15.75" customHeight="1" x14ac:dyDescent="0.2">
      <c r="G308" s="1"/>
      <c r="H308" s="1"/>
      <c r="I308" s="1"/>
      <c r="J308" s="1"/>
      <c r="K308" s="1"/>
      <c r="O308" s="1"/>
      <c r="P308" s="1"/>
      <c r="Q308" s="1"/>
      <c r="R308" s="1"/>
      <c r="V308" s="1"/>
      <c r="W308" s="1"/>
      <c r="X308" s="1"/>
      <c r="Y308" s="1"/>
    </row>
    <row r="309" spans="7:25" ht="15.75" customHeight="1" x14ac:dyDescent="0.2">
      <c r="G309" s="1"/>
      <c r="H309" s="1"/>
      <c r="I309" s="1"/>
      <c r="J309" s="1"/>
      <c r="K309" s="1"/>
      <c r="O309" s="1"/>
      <c r="P309" s="1"/>
      <c r="Q309" s="1"/>
      <c r="R309" s="1"/>
      <c r="V309" s="1"/>
      <c r="W309" s="1"/>
      <c r="X309" s="1"/>
      <c r="Y309" s="1"/>
    </row>
    <row r="310" spans="7:25" ht="15.75" customHeight="1" x14ac:dyDescent="0.2">
      <c r="G310" s="1"/>
      <c r="H310" s="1"/>
      <c r="I310" s="1"/>
      <c r="J310" s="1"/>
      <c r="K310" s="1"/>
      <c r="O310" s="1"/>
      <c r="P310" s="1"/>
      <c r="Q310" s="1"/>
      <c r="R310" s="1"/>
      <c r="V310" s="1"/>
      <c r="W310" s="1"/>
      <c r="X310" s="1"/>
      <c r="Y310" s="1"/>
    </row>
    <row r="311" spans="7:25" ht="15.75" customHeight="1" x14ac:dyDescent="0.2">
      <c r="G311" s="1"/>
      <c r="H311" s="1"/>
      <c r="I311" s="1"/>
      <c r="J311" s="1"/>
      <c r="K311" s="1"/>
      <c r="O311" s="1"/>
      <c r="P311" s="1"/>
      <c r="Q311" s="1"/>
      <c r="R311" s="1"/>
      <c r="V311" s="1"/>
      <c r="W311" s="1"/>
      <c r="X311" s="1"/>
      <c r="Y311" s="1"/>
    </row>
    <row r="312" spans="7:25" ht="15.75" customHeight="1" x14ac:dyDescent="0.2">
      <c r="G312" s="1"/>
      <c r="H312" s="1"/>
      <c r="I312" s="1"/>
      <c r="J312" s="1"/>
      <c r="K312" s="1"/>
      <c r="O312" s="1"/>
      <c r="P312" s="1"/>
      <c r="Q312" s="1"/>
      <c r="R312" s="1"/>
      <c r="V312" s="1"/>
      <c r="W312" s="1"/>
      <c r="X312" s="1"/>
      <c r="Y312" s="1"/>
    </row>
    <row r="313" spans="7:25" ht="15.75" customHeight="1" x14ac:dyDescent="0.2">
      <c r="G313" s="1"/>
      <c r="H313" s="1"/>
      <c r="I313" s="1"/>
      <c r="J313" s="1"/>
      <c r="K313" s="1"/>
      <c r="O313" s="1"/>
      <c r="P313" s="1"/>
      <c r="Q313" s="1"/>
      <c r="R313" s="1"/>
      <c r="V313" s="1"/>
      <c r="W313" s="1"/>
      <c r="X313" s="1"/>
      <c r="Y313" s="1"/>
    </row>
    <row r="314" spans="7:25" ht="15.75" customHeight="1" x14ac:dyDescent="0.2">
      <c r="G314" s="1"/>
      <c r="H314" s="1"/>
      <c r="I314" s="1"/>
      <c r="J314" s="1"/>
      <c r="K314" s="1"/>
      <c r="O314" s="1"/>
      <c r="P314" s="1"/>
      <c r="Q314" s="1"/>
      <c r="R314" s="1"/>
      <c r="V314" s="1"/>
      <c r="W314" s="1"/>
      <c r="X314" s="1"/>
      <c r="Y314" s="1"/>
    </row>
    <row r="315" spans="7:25" ht="15.75" customHeight="1" x14ac:dyDescent="0.2">
      <c r="G315" s="1"/>
      <c r="H315" s="1"/>
      <c r="I315" s="1"/>
      <c r="J315" s="1"/>
      <c r="K315" s="1"/>
      <c r="O315" s="1"/>
      <c r="P315" s="1"/>
      <c r="Q315" s="1"/>
      <c r="R315" s="1"/>
      <c r="V315" s="1"/>
      <c r="W315" s="1"/>
      <c r="X315" s="1"/>
      <c r="Y315" s="1"/>
    </row>
    <row r="316" spans="7:25" ht="15.75" customHeight="1" x14ac:dyDescent="0.2">
      <c r="G316" s="1"/>
      <c r="H316" s="1"/>
      <c r="I316" s="1"/>
      <c r="J316" s="1"/>
      <c r="K316" s="1"/>
      <c r="O316" s="1"/>
      <c r="P316" s="1"/>
      <c r="Q316" s="1"/>
      <c r="R316" s="1"/>
      <c r="V316" s="1"/>
      <c r="W316" s="1"/>
      <c r="X316" s="1"/>
      <c r="Y316" s="1"/>
    </row>
    <row r="317" spans="7:25" ht="15.75" customHeight="1" x14ac:dyDescent="0.2">
      <c r="G317" s="1"/>
      <c r="H317" s="1"/>
      <c r="I317" s="1"/>
      <c r="J317" s="1"/>
      <c r="K317" s="1"/>
      <c r="O317" s="1"/>
      <c r="P317" s="1"/>
      <c r="Q317" s="1"/>
      <c r="R317" s="1"/>
      <c r="V317" s="1"/>
      <c r="W317" s="1"/>
      <c r="X317" s="1"/>
      <c r="Y317" s="1"/>
    </row>
    <row r="318" spans="7:25" ht="15.75" customHeight="1" x14ac:dyDescent="0.2">
      <c r="G318" s="1"/>
      <c r="H318" s="1"/>
      <c r="I318" s="1"/>
      <c r="J318" s="1"/>
      <c r="K318" s="1"/>
      <c r="O318" s="1"/>
      <c r="P318" s="1"/>
      <c r="Q318" s="1"/>
      <c r="R318" s="1"/>
      <c r="V318" s="1"/>
      <c r="W318" s="1"/>
      <c r="X318" s="1"/>
      <c r="Y318" s="1"/>
    </row>
    <row r="319" spans="7:25" ht="15.75" customHeight="1" x14ac:dyDescent="0.2">
      <c r="G319" s="1"/>
      <c r="H319" s="1"/>
      <c r="I319" s="1"/>
      <c r="J319" s="1"/>
      <c r="K319" s="1"/>
      <c r="O319" s="1"/>
      <c r="P319" s="1"/>
      <c r="Q319" s="1"/>
      <c r="R319" s="1"/>
      <c r="V319" s="1"/>
      <c r="W319" s="1"/>
      <c r="X319" s="1"/>
      <c r="Y319" s="1"/>
    </row>
    <row r="320" spans="7:25" ht="15.75" customHeight="1" x14ac:dyDescent="0.2">
      <c r="G320" s="1"/>
      <c r="H320" s="1"/>
      <c r="I320" s="1"/>
      <c r="J320" s="1"/>
      <c r="K320" s="1"/>
      <c r="O320" s="1"/>
      <c r="P320" s="1"/>
      <c r="Q320" s="1"/>
      <c r="R320" s="1"/>
      <c r="V320" s="1"/>
      <c r="W320" s="1"/>
      <c r="X320" s="1"/>
      <c r="Y320" s="1"/>
    </row>
    <row r="321" spans="7:25" ht="15.75" customHeight="1" x14ac:dyDescent="0.2">
      <c r="G321" s="1"/>
      <c r="H321" s="1"/>
      <c r="I321" s="1"/>
      <c r="J321" s="1"/>
      <c r="K321" s="1"/>
      <c r="O321" s="1"/>
      <c r="P321" s="1"/>
      <c r="Q321" s="1"/>
      <c r="R321" s="1"/>
      <c r="V321" s="1"/>
      <c r="W321" s="1"/>
      <c r="X321" s="1"/>
      <c r="Y321" s="1"/>
    </row>
    <row r="322" spans="7:25" ht="15.75" customHeight="1" x14ac:dyDescent="0.2">
      <c r="G322" s="1"/>
      <c r="H322" s="27"/>
      <c r="I322" s="27"/>
      <c r="J322" s="110"/>
      <c r="K322" s="1"/>
      <c r="O322" s="27"/>
      <c r="P322" s="27"/>
      <c r="Q322" s="110"/>
      <c r="R322" s="1"/>
      <c r="V322" s="27"/>
      <c r="W322" s="27"/>
      <c r="X322" s="110"/>
      <c r="Y322" s="1"/>
    </row>
    <row r="323" spans="7:25" ht="15.75" customHeight="1" x14ac:dyDescent="0.2">
      <c r="G323" s="1"/>
      <c r="H323" s="28"/>
      <c r="I323" s="28"/>
      <c r="J323" s="110"/>
      <c r="O323" s="28"/>
      <c r="P323" s="28"/>
      <c r="Q323" s="110"/>
      <c r="V323" s="28"/>
      <c r="W323" s="28"/>
      <c r="X323" s="110"/>
    </row>
    <row r="324" spans="7:25" ht="15.75" customHeight="1" x14ac:dyDescent="0.2">
      <c r="G324" s="1"/>
      <c r="H324" s="28"/>
      <c r="I324" s="28"/>
      <c r="J324" s="110"/>
      <c r="O324" s="28"/>
      <c r="P324" s="28"/>
      <c r="Q324" s="110"/>
      <c r="V324" s="28"/>
      <c r="W324" s="28"/>
      <c r="X324" s="110"/>
    </row>
    <row r="325" spans="7:25" ht="15.75" customHeight="1" x14ac:dyDescent="0.2">
      <c r="G325" s="1"/>
      <c r="H325" s="28"/>
      <c r="I325" s="28"/>
      <c r="J325" s="110"/>
      <c r="O325" s="28"/>
      <c r="P325" s="28"/>
      <c r="Q325" s="110"/>
      <c r="V325" s="28"/>
      <c r="W325" s="28"/>
      <c r="X325" s="110"/>
    </row>
    <row r="326" spans="7:25" ht="15.75" customHeight="1" x14ac:dyDescent="0.2">
      <c r="G326" s="1"/>
      <c r="H326" s="28"/>
      <c r="I326" s="28"/>
      <c r="J326" s="110"/>
      <c r="O326" s="28"/>
      <c r="P326" s="28"/>
      <c r="Q326" s="110"/>
      <c r="V326" s="28"/>
      <c r="W326" s="28"/>
      <c r="X326" s="110"/>
    </row>
    <row r="327" spans="7:25" ht="15.75" customHeight="1" x14ac:dyDescent="0.2">
      <c r="G327" s="1"/>
      <c r="H327" s="28"/>
      <c r="I327" s="28"/>
      <c r="J327" s="110"/>
      <c r="O327" s="28"/>
      <c r="P327" s="28"/>
      <c r="Q327" s="110"/>
      <c r="V327" s="28"/>
      <c r="W327" s="28"/>
      <c r="X327" s="110"/>
    </row>
    <row r="328" spans="7:25" ht="15.75" customHeight="1" x14ac:dyDescent="0.2">
      <c r="G328" s="1"/>
      <c r="H328" s="28"/>
      <c r="I328" s="28"/>
      <c r="J328" s="110"/>
      <c r="O328" s="28"/>
      <c r="P328" s="28"/>
      <c r="Q328" s="110"/>
      <c r="V328" s="28"/>
      <c r="W328" s="28"/>
      <c r="X328" s="110"/>
    </row>
    <row r="329" spans="7:25" ht="15.75" customHeight="1" x14ac:dyDescent="0.2">
      <c r="G329" s="1"/>
      <c r="H329" s="28"/>
      <c r="I329" s="28"/>
      <c r="J329" s="110"/>
      <c r="O329" s="28"/>
      <c r="P329" s="28"/>
      <c r="Q329" s="110"/>
      <c r="V329" s="28"/>
      <c r="W329" s="28"/>
      <c r="X329" s="110"/>
    </row>
    <row r="330" spans="7:25" ht="15.75" customHeight="1" x14ac:dyDescent="0.2">
      <c r="G330" s="1"/>
      <c r="H330" s="28"/>
      <c r="I330" s="28"/>
      <c r="J330" s="110"/>
      <c r="O330" s="28"/>
      <c r="P330" s="28"/>
      <c r="Q330" s="110"/>
      <c r="V330" s="28"/>
      <c r="W330" s="28"/>
      <c r="X330" s="110"/>
    </row>
    <row r="331" spans="7:25" ht="15.75" customHeight="1" x14ac:dyDescent="0.2">
      <c r="G331" s="1"/>
      <c r="H331" s="28"/>
      <c r="I331" s="28"/>
      <c r="J331" s="110"/>
      <c r="O331" s="28"/>
      <c r="P331" s="28"/>
      <c r="Q331" s="110"/>
      <c r="V331" s="28"/>
      <c r="W331" s="28"/>
      <c r="X331" s="110"/>
    </row>
    <row r="332" spans="7:25" ht="15.75" customHeight="1" x14ac:dyDescent="0.2">
      <c r="G332" s="1"/>
      <c r="H332" s="28"/>
      <c r="I332" s="28"/>
      <c r="J332" s="110"/>
      <c r="O332" s="28"/>
      <c r="P332" s="28"/>
      <c r="Q332" s="110"/>
      <c r="V332" s="28"/>
      <c r="W332" s="28"/>
      <c r="X332" s="110"/>
    </row>
    <row r="333" spans="7:25" ht="15.75" customHeight="1" x14ac:dyDescent="0.2">
      <c r="G333" s="1"/>
      <c r="H333" s="28"/>
      <c r="I333" s="28"/>
      <c r="J333" s="110"/>
      <c r="O333" s="28"/>
      <c r="P333" s="28"/>
      <c r="Q333" s="110"/>
      <c r="V333" s="28"/>
      <c r="W333" s="28"/>
      <c r="X333" s="110"/>
    </row>
    <row r="334" spans="7:25" ht="15.75" customHeight="1" x14ac:dyDescent="0.2">
      <c r="G334" s="1"/>
      <c r="H334" s="28"/>
      <c r="I334" s="28"/>
      <c r="J334" s="110"/>
      <c r="O334" s="28"/>
      <c r="P334" s="28"/>
      <c r="Q334" s="110"/>
      <c r="V334" s="28"/>
      <c r="W334" s="28"/>
      <c r="X334" s="110"/>
    </row>
    <row r="335" spans="7:25" ht="15.75" customHeight="1" x14ac:dyDescent="0.2">
      <c r="G335" s="1"/>
      <c r="H335" s="28"/>
      <c r="I335" s="28"/>
      <c r="J335" s="110"/>
      <c r="O335" s="28"/>
      <c r="P335" s="28"/>
      <c r="Q335" s="110"/>
      <c r="V335" s="28"/>
      <c r="W335" s="28"/>
      <c r="X335" s="110"/>
    </row>
    <row r="336" spans="7:25" ht="15.75" customHeight="1" x14ac:dyDescent="0.2">
      <c r="G336" s="1"/>
      <c r="H336" s="28"/>
      <c r="I336" s="28"/>
      <c r="J336" s="110"/>
      <c r="O336" s="28"/>
      <c r="P336" s="28"/>
      <c r="Q336" s="110"/>
      <c r="V336" s="28"/>
      <c r="W336" s="28"/>
      <c r="X336" s="110"/>
    </row>
    <row r="337" spans="7:24" ht="15.75" customHeight="1" x14ac:dyDescent="0.2">
      <c r="G337" s="1"/>
      <c r="H337" s="28"/>
      <c r="I337" s="28"/>
      <c r="J337" s="110"/>
      <c r="O337" s="28"/>
      <c r="P337" s="28"/>
      <c r="Q337" s="110"/>
      <c r="V337" s="28"/>
      <c r="W337" s="28"/>
      <c r="X337" s="110"/>
    </row>
    <row r="338" spans="7:24" ht="15.75" customHeight="1" x14ac:dyDescent="0.2">
      <c r="G338" s="1"/>
      <c r="H338" s="28"/>
      <c r="I338" s="28"/>
      <c r="J338" s="110"/>
      <c r="O338" s="28"/>
      <c r="P338" s="28"/>
      <c r="Q338" s="110"/>
      <c r="V338" s="28"/>
      <c r="W338" s="28"/>
      <c r="X338" s="110"/>
    </row>
    <row r="339" spans="7:24" ht="15.75" customHeight="1" x14ac:dyDescent="0.2">
      <c r="G339" s="1"/>
      <c r="H339" s="28"/>
      <c r="I339" s="28"/>
      <c r="J339" s="110"/>
      <c r="O339" s="28"/>
      <c r="P339" s="28"/>
      <c r="Q339" s="110"/>
      <c r="V339" s="28"/>
      <c r="W339" s="28"/>
      <c r="X339" s="110"/>
    </row>
    <row r="340" spans="7:24" ht="15.75" customHeight="1" x14ac:dyDescent="0.2">
      <c r="G340" s="1"/>
      <c r="H340" s="28"/>
      <c r="I340" s="28"/>
      <c r="J340" s="110"/>
      <c r="O340" s="28"/>
      <c r="P340" s="28"/>
      <c r="Q340" s="110"/>
      <c r="V340" s="28"/>
      <c r="W340" s="28"/>
      <c r="X340" s="110"/>
    </row>
    <row r="341" spans="7:24" ht="15.75" customHeight="1" x14ac:dyDescent="0.2">
      <c r="G341" s="1"/>
      <c r="H341" s="28"/>
      <c r="I341" s="28"/>
      <c r="J341" s="110"/>
      <c r="O341" s="28"/>
      <c r="P341" s="28"/>
      <c r="Q341" s="110"/>
      <c r="V341" s="28"/>
      <c r="W341" s="28"/>
      <c r="X341" s="110"/>
    </row>
    <row r="342" spans="7:24" ht="15.75" customHeight="1" x14ac:dyDescent="0.2">
      <c r="G342" s="1"/>
      <c r="H342" s="28"/>
      <c r="I342" s="28"/>
      <c r="J342" s="110"/>
      <c r="O342" s="28"/>
      <c r="P342" s="28"/>
      <c r="Q342" s="110"/>
      <c r="V342" s="28"/>
      <c r="W342" s="28"/>
      <c r="X342" s="110"/>
    </row>
    <row r="343" spans="7:24" ht="15.75" customHeight="1" x14ac:dyDescent="0.2">
      <c r="G343" s="1"/>
      <c r="H343" s="28"/>
      <c r="I343" s="28"/>
      <c r="J343" s="110"/>
      <c r="O343" s="28"/>
      <c r="P343" s="28"/>
      <c r="Q343" s="110"/>
      <c r="V343" s="28"/>
      <c r="W343" s="28"/>
      <c r="X343" s="110"/>
    </row>
    <row r="344" spans="7:24" ht="15.75" customHeight="1" x14ac:dyDescent="0.2">
      <c r="G344" s="1"/>
      <c r="H344" s="28"/>
      <c r="I344" s="28"/>
      <c r="J344" s="110"/>
      <c r="O344" s="28"/>
      <c r="P344" s="28"/>
      <c r="Q344" s="110"/>
      <c r="V344" s="28"/>
      <c r="W344" s="28"/>
      <c r="X344" s="110"/>
    </row>
    <row r="345" spans="7:24" ht="15.75" customHeight="1" x14ac:dyDescent="0.2">
      <c r="G345" s="1"/>
      <c r="H345" s="28"/>
      <c r="I345" s="28"/>
      <c r="J345" s="110"/>
      <c r="O345" s="28"/>
      <c r="P345" s="28"/>
      <c r="Q345" s="110"/>
      <c r="V345" s="28"/>
      <c r="W345" s="28"/>
      <c r="X345" s="110"/>
    </row>
    <row r="346" spans="7:24" ht="15.75" customHeight="1" x14ac:dyDescent="0.2">
      <c r="G346" s="1"/>
      <c r="H346" s="28"/>
      <c r="I346" s="28"/>
      <c r="J346" s="110"/>
      <c r="O346" s="28"/>
      <c r="P346" s="28"/>
      <c r="Q346" s="110"/>
      <c r="V346" s="28"/>
      <c r="W346" s="28"/>
      <c r="X346" s="110"/>
    </row>
    <row r="347" spans="7:24" ht="15.75" customHeight="1" x14ac:dyDescent="0.2">
      <c r="G347" s="1"/>
      <c r="H347" s="28"/>
      <c r="I347" s="28"/>
      <c r="J347" s="110"/>
      <c r="O347" s="28"/>
      <c r="P347" s="28"/>
      <c r="Q347" s="110"/>
      <c r="V347" s="28"/>
      <c r="W347" s="28"/>
      <c r="X347" s="110"/>
    </row>
    <row r="348" spans="7:24" ht="15.75" customHeight="1" x14ac:dyDescent="0.2">
      <c r="G348" s="1"/>
      <c r="H348" s="28"/>
      <c r="I348" s="28"/>
      <c r="J348" s="110"/>
      <c r="O348" s="28"/>
      <c r="P348" s="28"/>
      <c r="Q348" s="110"/>
      <c r="V348" s="28"/>
      <c r="W348" s="28"/>
      <c r="X348" s="110"/>
    </row>
    <row r="349" spans="7:24" ht="15.75" customHeight="1" x14ac:dyDescent="0.2">
      <c r="G349" s="1"/>
      <c r="H349" s="28"/>
      <c r="I349" s="28"/>
      <c r="J349" s="110"/>
      <c r="O349" s="28"/>
      <c r="P349" s="28"/>
      <c r="Q349" s="110"/>
      <c r="V349" s="28"/>
      <c r="W349" s="28"/>
      <c r="X349" s="110"/>
    </row>
    <row r="350" spans="7:24" ht="15.75" customHeight="1" x14ac:dyDescent="0.2">
      <c r="G350" s="1"/>
      <c r="H350" s="28"/>
      <c r="I350" s="28"/>
      <c r="J350" s="110"/>
      <c r="O350" s="28"/>
      <c r="P350" s="28"/>
      <c r="Q350" s="110"/>
      <c r="V350" s="28"/>
      <c r="W350" s="28"/>
      <c r="X350" s="110"/>
    </row>
    <row r="351" spans="7:24" ht="15.75" customHeight="1" x14ac:dyDescent="0.2">
      <c r="G351" s="1"/>
      <c r="H351" s="28"/>
      <c r="I351" s="28"/>
      <c r="J351" s="110"/>
      <c r="O351" s="28"/>
      <c r="P351" s="28"/>
      <c r="Q351" s="110"/>
      <c r="V351" s="28"/>
      <c r="W351" s="28"/>
      <c r="X351" s="110"/>
    </row>
    <row r="352" spans="7:24" ht="15.75" customHeight="1" x14ac:dyDescent="0.2">
      <c r="G352" s="1"/>
      <c r="H352" s="28"/>
      <c r="I352" s="28"/>
      <c r="J352" s="110"/>
      <c r="O352" s="28"/>
      <c r="P352" s="28"/>
      <c r="Q352" s="110"/>
      <c r="V352" s="28"/>
      <c r="W352" s="28"/>
      <c r="X352" s="110"/>
    </row>
    <row r="353" spans="7:24" ht="15.75" customHeight="1" x14ac:dyDescent="0.2">
      <c r="G353" s="1"/>
      <c r="H353" s="28"/>
      <c r="I353" s="28"/>
      <c r="J353" s="110"/>
      <c r="O353" s="28"/>
      <c r="P353" s="28"/>
      <c r="Q353" s="110"/>
      <c r="V353" s="28"/>
      <c r="W353" s="28"/>
      <c r="X353" s="110"/>
    </row>
    <row r="354" spans="7:24" ht="15.75" customHeight="1" x14ac:dyDescent="0.2">
      <c r="G354" s="1"/>
      <c r="H354" s="28"/>
      <c r="I354" s="28"/>
      <c r="J354" s="110"/>
      <c r="O354" s="28"/>
      <c r="P354" s="28"/>
      <c r="Q354" s="110"/>
      <c r="V354" s="28"/>
      <c r="W354" s="28"/>
      <c r="X354" s="110"/>
    </row>
    <row r="355" spans="7:24" ht="15.75" customHeight="1" x14ac:dyDescent="0.2">
      <c r="G355" s="1"/>
      <c r="H355" s="28"/>
      <c r="I355" s="28"/>
      <c r="J355" s="110"/>
      <c r="O355" s="28"/>
      <c r="P355" s="28"/>
      <c r="Q355" s="110"/>
      <c r="V355" s="28"/>
      <c r="W355" s="28"/>
      <c r="X355" s="110"/>
    </row>
    <row r="356" spans="7:24" ht="15.75" customHeight="1" x14ac:dyDescent="0.2">
      <c r="G356" s="1"/>
      <c r="H356" s="28"/>
      <c r="I356" s="28"/>
      <c r="J356" s="110"/>
      <c r="O356" s="28"/>
      <c r="P356" s="28"/>
      <c r="Q356" s="110"/>
      <c r="V356" s="28"/>
      <c r="W356" s="28"/>
      <c r="X356" s="110"/>
    </row>
    <row r="357" spans="7:24" ht="15.75" customHeight="1" x14ac:dyDescent="0.2">
      <c r="G357" s="1"/>
      <c r="H357" s="28"/>
      <c r="I357" s="28"/>
      <c r="J357" s="110"/>
      <c r="O357" s="28"/>
      <c r="P357" s="28"/>
      <c r="Q357" s="110"/>
      <c r="V357" s="28"/>
      <c r="W357" s="28"/>
      <c r="X357" s="110"/>
    </row>
    <row r="358" spans="7:24" ht="15.75" customHeight="1" x14ac:dyDescent="0.2">
      <c r="G358" s="1"/>
      <c r="H358" s="28"/>
      <c r="I358" s="28"/>
      <c r="J358" s="110"/>
      <c r="O358" s="28"/>
      <c r="P358" s="28"/>
      <c r="Q358" s="110"/>
      <c r="V358" s="28"/>
      <c r="W358" s="28"/>
      <c r="X358" s="110"/>
    </row>
    <row r="359" spans="7:24" ht="15.75" customHeight="1" x14ac:dyDescent="0.2">
      <c r="G359" s="1"/>
      <c r="H359" s="28"/>
      <c r="I359" s="28"/>
      <c r="J359" s="110"/>
      <c r="O359" s="28"/>
      <c r="P359" s="28"/>
      <c r="Q359" s="110"/>
      <c r="V359" s="28"/>
      <c r="W359" s="28"/>
      <c r="X359" s="110"/>
    </row>
    <row r="360" spans="7:24" ht="15.75" customHeight="1" x14ac:dyDescent="0.2">
      <c r="G360" s="1"/>
      <c r="H360" s="28"/>
      <c r="I360" s="28"/>
      <c r="J360" s="110"/>
      <c r="O360" s="28"/>
      <c r="P360" s="28"/>
      <c r="Q360" s="110"/>
      <c r="V360" s="28"/>
      <c r="W360" s="28"/>
      <c r="X360" s="110"/>
    </row>
    <row r="361" spans="7:24" ht="15.75" customHeight="1" x14ac:dyDescent="0.2">
      <c r="G361" s="1"/>
      <c r="H361" s="28"/>
      <c r="I361" s="28"/>
      <c r="J361" s="110"/>
      <c r="O361" s="28"/>
      <c r="P361" s="28"/>
      <c r="Q361" s="110"/>
      <c r="V361" s="28"/>
      <c r="W361" s="28"/>
      <c r="X361" s="110"/>
    </row>
    <row r="362" spans="7:24" ht="15.75" customHeight="1" x14ac:dyDescent="0.2">
      <c r="G362" s="1"/>
      <c r="H362" s="28"/>
      <c r="I362" s="28"/>
      <c r="J362" s="110"/>
      <c r="O362" s="28"/>
      <c r="P362" s="28"/>
      <c r="Q362" s="110"/>
      <c r="V362" s="28"/>
      <c r="W362" s="28"/>
      <c r="X362" s="110"/>
    </row>
    <row r="363" spans="7:24" ht="15.75" customHeight="1" x14ac:dyDescent="0.2">
      <c r="G363" s="1"/>
      <c r="H363" s="28"/>
      <c r="I363" s="28"/>
      <c r="J363" s="110"/>
      <c r="O363" s="28"/>
      <c r="P363" s="28"/>
      <c r="Q363" s="110"/>
      <c r="V363" s="28"/>
      <c r="W363" s="28"/>
      <c r="X363" s="110"/>
    </row>
    <row r="364" spans="7:24" ht="15.75" customHeight="1" x14ac:dyDescent="0.2">
      <c r="G364" s="1"/>
      <c r="H364" s="28"/>
      <c r="I364" s="28"/>
      <c r="J364" s="110"/>
      <c r="O364" s="28"/>
      <c r="P364" s="28"/>
      <c r="Q364" s="110"/>
      <c r="V364" s="28"/>
      <c r="W364" s="28"/>
      <c r="X364" s="110"/>
    </row>
    <row r="365" spans="7:24" ht="15.75" customHeight="1" x14ac:dyDescent="0.2">
      <c r="G365" s="1"/>
      <c r="H365" s="28"/>
      <c r="I365" s="28"/>
      <c r="J365" s="110"/>
      <c r="O365" s="28"/>
      <c r="P365" s="28"/>
      <c r="Q365" s="110"/>
      <c r="V365" s="28"/>
      <c r="W365" s="28"/>
      <c r="X365" s="110"/>
    </row>
    <row r="366" spans="7:24" ht="15.75" customHeight="1" x14ac:dyDescent="0.2">
      <c r="G366" s="1"/>
      <c r="H366" s="28"/>
      <c r="I366" s="28"/>
      <c r="J366" s="110"/>
      <c r="O366" s="28"/>
      <c r="P366" s="28"/>
      <c r="Q366" s="110"/>
      <c r="V366" s="28"/>
      <c r="W366" s="28"/>
      <c r="X366" s="110"/>
    </row>
    <row r="367" spans="7:24" ht="15.75" customHeight="1" x14ac:dyDescent="0.2">
      <c r="G367" s="1"/>
      <c r="H367" s="28"/>
      <c r="I367" s="28"/>
      <c r="J367" s="110"/>
      <c r="O367" s="28"/>
      <c r="P367" s="28"/>
      <c r="Q367" s="110"/>
      <c r="V367" s="28"/>
      <c r="W367" s="28"/>
      <c r="X367" s="110"/>
    </row>
    <row r="368" spans="7:24" ht="15.75" customHeight="1" x14ac:dyDescent="0.2">
      <c r="G368" s="1"/>
      <c r="H368" s="28"/>
      <c r="I368" s="28"/>
      <c r="J368" s="110"/>
      <c r="O368" s="28"/>
      <c r="P368" s="28"/>
      <c r="Q368" s="110"/>
      <c r="V368" s="28"/>
      <c r="W368" s="28"/>
      <c r="X368" s="110"/>
    </row>
    <row r="369" spans="7:24" ht="15.75" customHeight="1" x14ac:dyDescent="0.2">
      <c r="G369" s="1"/>
      <c r="H369" s="28"/>
      <c r="I369" s="28"/>
      <c r="J369" s="110"/>
      <c r="O369" s="28"/>
      <c r="P369" s="28"/>
      <c r="Q369" s="110"/>
      <c r="V369" s="28"/>
      <c r="W369" s="28"/>
      <c r="X369" s="110"/>
    </row>
    <row r="370" spans="7:24" ht="15.75" customHeight="1" x14ac:dyDescent="0.2">
      <c r="G370" s="1"/>
      <c r="H370" s="28"/>
      <c r="I370" s="28"/>
      <c r="J370" s="110"/>
      <c r="O370" s="28"/>
      <c r="P370" s="28"/>
      <c r="Q370" s="110"/>
      <c r="V370" s="28"/>
      <c r="W370" s="28"/>
      <c r="X370" s="110"/>
    </row>
    <row r="371" spans="7:24" ht="15.75" customHeight="1" x14ac:dyDescent="0.2">
      <c r="G371" s="1"/>
      <c r="H371" s="28"/>
      <c r="I371" s="28"/>
      <c r="J371" s="110"/>
      <c r="O371" s="28"/>
      <c r="P371" s="28"/>
      <c r="Q371" s="110"/>
      <c r="V371" s="28"/>
      <c r="W371" s="28"/>
      <c r="X371" s="110"/>
    </row>
    <row r="372" spans="7:24" ht="15.75" customHeight="1" x14ac:dyDescent="0.2">
      <c r="G372" s="1"/>
      <c r="H372" s="28"/>
      <c r="I372" s="28"/>
      <c r="J372" s="110"/>
      <c r="O372" s="28"/>
      <c r="P372" s="28"/>
      <c r="Q372" s="110"/>
      <c r="V372" s="28"/>
      <c r="W372" s="28"/>
      <c r="X372" s="110"/>
    </row>
    <row r="373" spans="7:24" ht="15.75" customHeight="1" x14ac:dyDescent="0.2">
      <c r="G373" s="1"/>
      <c r="H373" s="28"/>
      <c r="I373" s="28"/>
      <c r="J373" s="110"/>
      <c r="O373" s="28"/>
      <c r="P373" s="28"/>
      <c r="Q373" s="110"/>
      <c r="V373" s="28"/>
      <c r="W373" s="28"/>
      <c r="X373" s="110"/>
    </row>
    <row r="374" spans="7:24" ht="15.75" customHeight="1" x14ac:dyDescent="0.2">
      <c r="G374" s="1"/>
      <c r="H374" s="28"/>
      <c r="I374" s="28"/>
      <c r="J374" s="110"/>
      <c r="O374" s="28"/>
      <c r="P374" s="28"/>
      <c r="Q374" s="110"/>
      <c r="V374" s="28"/>
      <c r="W374" s="28"/>
      <c r="X374" s="110"/>
    </row>
    <row r="375" spans="7:24" ht="15.75" customHeight="1" x14ac:dyDescent="0.2">
      <c r="G375" s="1"/>
      <c r="H375" s="28"/>
      <c r="I375" s="28"/>
      <c r="J375" s="110"/>
      <c r="O375" s="28"/>
      <c r="P375" s="28"/>
      <c r="Q375" s="110"/>
      <c r="V375" s="28"/>
      <c r="W375" s="28"/>
      <c r="X375" s="110"/>
    </row>
    <row r="376" spans="7:24" ht="15.75" customHeight="1" x14ac:dyDescent="0.2">
      <c r="G376" s="1"/>
      <c r="H376" s="28"/>
      <c r="I376" s="28"/>
      <c r="J376" s="110"/>
      <c r="O376" s="28"/>
      <c r="P376" s="28"/>
      <c r="Q376" s="110"/>
      <c r="V376" s="28"/>
      <c r="W376" s="28"/>
      <c r="X376" s="110"/>
    </row>
    <row r="377" spans="7:24" ht="15.75" customHeight="1" x14ac:dyDescent="0.2">
      <c r="G377" s="1"/>
      <c r="H377" s="28"/>
      <c r="I377" s="28"/>
      <c r="J377" s="110"/>
      <c r="O377" s="28"/>
      <c r="P377" s="28"/>
      <c r="Q377" s="110"/>
      <c r="V377" s="28"/>
      <c r="W377" s="28"/>
      <c r="X377" s="110"/>
    </row>
    <row r="378" spans="7:24" ht="15.75" customHeight="1" x14ac:dyDescent="0.2">
      <c r="G378" s="1"/>
      <c r="H378" s="28"/>
      <c r="I378" s="28"/>
      <c r="J378" s="110"/>
      <c r="O378" s="28"/>
      <c r="P378" s="28"/>
      <c r="Q378" s="110"/>
      <c r="V378" s="28"/>
      <c r="W378" s="28"/>
      <c r="X378" s="110"/>
    </row>
    <row r="379" spans="7:24" ht="15.75" customHeight="1" x14ac:dyDescent="0.2">
      <c r="G379" s="1"/>
      <c r="H379" s="28"/>
      <c r="I379" s="28"/>
      <c r="J379" s="110"/>
      <c r="O379" s="28"/>
      <c r="P379" s="28"/>
      <c r="Q379" s="110"/>
      <c r="V379" s="28"/>
      <c r="W379" s="28"/>
      <c r="X379" s="110"/>
    </row>
    <row r="380" spans="7:24" ht="15.75" customHeight="1" x14ac:dyDescent="0.2">
      <c r="G380" s="1"/>
      <c r="H380" s="28"/>
      <c r="I380" s="28"/>
      <c r="J380" s="110"/>
      <c r="O380" s="28"/>
      <c r="P380" s="28"/>
      <c r="Q380" s="110"/>
      <c r="V380" s="28"/>
      <c r="W380" s="28"/>
      <c r="X380" s="110"/>
    </row>
    <row r="381" spans="7:24" ht="15.75" customHeight="1" x14ac:dyDescent="0.2">
      <c r="G381" s="1"/>
      <c r="H381" s="28"/>
      <c r="I381" s="28"/>
      <c r="J381" s="110"/>
      <c r="O381" s="28"/>
      <c r="P381" s="28"/>
      <c r="Q381" s="110"/>
      <c r="V381" s="28"/>
      <c r="W381" s="28"/>
      <c r="X381" s="110"/>
    </row>
    <row r="382" spans="7:24" ht="15.75" customHeight="1" x14ac:dyDescent="0.2">
      <c r="G382" s="1"/>
      <c r="H382" s="28"/>
      <c r="I382" s="28"/>
      <c r="J382" s="110"/>
      <c r="O382" s="28"/>
      <c r="P382" s="28"/>
      <c r="Q382" s="110"/>
      <c r="V382" s="28"/>
      <c r="W382" s="28"/>
      <c r="X382" s="110"/>
    </row>
    <row r="383" spans="7:24" ht="15.75" customHeight="1" x14ac:dyDescent="0.2">
      <c r="G383" s="1"/>
      <c r="H383" s="28"/>
      <c r="I383" s="28"/>
      <c r="J383" s="110"/>
      <c r="O383" s="28"/>
      <c r="P383" s="28"/>
      <c r="Q383" s="110"/>
      <c r="V383" s="28"/>
      <c r="W383" s="28"/>
      <c r="X383" s="110"/>
    </row>
    <row r="384" spans="7:24" ht="15.75" customHeight="1" x14ac:dyDescent="0.2">
      <c r="G384" s="1"/>
      <c r="H384" s="28"/>
      <c r="I384" s="28"/>
      <c r="J384" s="110"/>
      <c r="O384" s="28"/>
      <c r="P384" s="28"/>
      <c r="Q384" s="110"/>
      <c r="V384" s="28"/>
      <c r="W384" s="28"/>
      <c r="X384" s="110"/>
    </row>
    <row r="385" spans="7:24" ht="15.75" customHeight="1" x14ac:dyDescent="0.2">
      <c r="G385" s="1"/>
      <c r="H385" s="28"/>
      <c r="I385" s="28"/>
      <c r="J385" s="110"/>
      <c r="O385" s="28"/>
      <c r="P385" s="28"/>
      <c r="Q385" s="110"/>
      <c r="V385" s="28"/>
      <c r="W385" s="28"/>
      <c r="X385" s="110"/>
    </row>
    <row r="386" spans="7:24" ht="15.75" customHeight="1" x14ac:dyDescent="0.2">
      <c r="G386" s="1"/>
      <c r="H386" s="28"/>
      <c r="I386" s="28"/>
      <c r="J386" s="110"/>
      <c r="O386" s="28"/>
      <c r="P386" s="28"/>
      <c r="Q386" s="110"/>
      <c r="V386" s="28"/>
      <c r="W386" s="28"/>
      <c r="X386" s="110"/>
    </row>
    <row r="387" spans="7:24" ht="15.75" customHeight="1" x14ac:dyDescent="0.2">
      <c r="G387" s="1"/>
      <c r="H387" s="28"/>
      <c r="I387" s="28"/>
      <c r="J387" s="110"/>
      <c r="O387" s="28"/>
      <c r="P387" s="28"/>
      <c r="Q387" s="110"/>
      <c r="V387" s="28"/>
      <c r="W387" s="28"/>
      <c r="X387" s="110"/>
    </row>
    <row r="388" spans="7:24" ht="15.75" customHeight="1" x14ac:dyDescent="0.2">
      <c r="G388" s="1"/>
      <c r="H388" s="28"/>
      <c r="I388" s="28"/>
      <c r="J388" s="110"/>
      <c r="O388" s="28"/>
      <c r="P388" s="28"/>
      <c r="Q388" s="110"/>
      <c r="V388" s="28"/>
      <c r="W388" s="28"/>
      <c r="X388" s="110"/>
    </row>
    <row r="389" spans="7:24" ht="15.75" customHeight="1" x14ac:dyDescent="0.2">
      <c r="G389" s="1"/>
      <c r="H389" s="28"/>
      <c r="I389" s="28"/>
      <c r="J389" s="110"/>
      <c r="O389" s="28"/>
      <c r="P389" s="28"/>
      <c r="Q389" s="110"/>
      <c r="V389" s="28"/>
      <c r="W389" s="28"/>
      <c r="X389" s="110"/>
    </row>
    <row r="390" spans="7:24" ht="15.75" customHeight="1" x14ac:dyDescent="0.2">
      <c r="G390" s="1"/>
      <c r="H390" s="28"/>
      <c r="I390" s="28"/>
      <c r="J390" s="110"/>
      <c r="O390" s="28"/>
      <c r="P390" s="28"/>
      <c r="Q390" s="110"/>
      <c r="V390" s="28"/>
      <c r="W390" s="28"/>
      <c r="X390" s="110"/>
    </row>
    <row r="391" spans="7:24" ht="15.75" customHeight="1" x14ac:dyDescent="0.2">
      <c r="G391" s="1"/>
      <c r="H391" s="28"/>
      <c r="I391" s="28"/>
      <c r="J391" s="110"/>
      <c r="O391" s="28"/>
      <c r="P391" s="28"/>
      <c r="Q391" s="110"/>
      <c r="V391" s="28"/>
      <c r="W391" s="28"/>
      <c r="X391" s="110"/>
    </row>
    <row r="392" spans="7:24" ht="15.75" customHeight="1" x14ac:dyDescent="0.2">
      <c r="G392" s="1"/>
      <c r="H392" s="28"/>
      <c r="I392" s="28"/>
      <c r="J392" s="110"/>
      <c r="O392" s="28"/>
      <c r="P392" s="28"/>
      <c r="Q392" s="110"/>
      <c r="V392" s="28"/>
      <c r="W392" s="28"/>
      <c r="X392" s="110"/>
    </row>
    <row r="393" spans="7:24" ht="15.75" customHeight="1" x14ac:dyDescent="0.2">
      <c r="G393" s="1"/>
      <c r="H393" s="28"/>
      <c r="I393" s="28"/>
      <c r="J393" s="110"/>
      <c r="O393" s="28"/>
      <c r="P393" s="28"/>
      <c r="Q393" s="110"/>
      <c r="V393" s="28"/>
      <c r="W393" s="28"/>
      <c r="X393" s="110"/>
    </row>
    <row r="394" spans="7:24" ht="15.75" customHeight="1" x14ac:dyDescent="0.2">
      <c r="G394" s="1"/>
      <c r="H394" s="28"/>
      <c r="I394" s="28"/>
      <c r="J394" s="110"/>
      <c r="O394" s="28"/>
      <c r="P394" s="28"/>
      <c r="Q394" s="110"/>
      <c r="V394" s="28"/>
      <c r="W394" s="28"/>
      <c r="X394" s="110"/>
    </row>
    <row r="395" spans="7:24" ht="15.75" customHeight="1" x14ac:dyDescent="0.2">
      <c r="G395" s="1"/>
      <c r="H395" s="28"/>
      <c r="I395" s="28"/>
      <c r="J395" s="110"/>
      <c r="O395" s="28"/>
      <c r="P395" s="28"/>
      <c r="Q395" s="110"/>
      <c r="V395" s="28"/>
      <c r="W395" s="28"/>
      <c r="X395" s="110"/>
    </row>
    <row r="396" spans="7:24" ht="15.75" customHeight="1" x14ac:dyDescent="0.2">
      <c r="G396" s="1"/>
      <c r="H396" s="28"/>
      <c r="I396" s="28"/>
      <c r="J396" s="110"/>
      <c r="O396" s="28"/>
      <c r="P396" s="28"/>
      <c r="Q396" s="110"/>
      <c r="V396" s="28"/>
      <c r="W396" s="28"/>
      <c r="X396" s="110"/>
    </row>
    <row r="397" spans="7:24" ht="15.75" customHeight="1" x14ac:dyDescent="0.2">
      <c r="G397" s="1"/>
      <c r="H397" s="28"/>
      <c r="I397" s="28"/>
      <c r="J397" s="110"/>
      <c r="O397" s="28"/>
      <c r="P397" s="28"/>
      <c r="Q397" s="110"/>
      <c r="V397" s="28"/>
      <c r="W397" s="28"/>
      <c r="X397" s="110"/>
    </row>
    <row r="398" spans="7:24" ht="15.75" customHeight="1" x14ac:dyDescent="0.2">
      <c r="G398" s="1"/>
      <c r="H398" s="28"/>
      <c r="I398" s="28"/>
      <c r="J398" s="110"/>
      <c r="O398" s="28"/>
      <c r="P398" s="28"/>
      <c r="Q398" s="110"/>
      <c r="V398" s="28"/>
      <c r="W398" s="28"/>
      <c r="X398" s="110"/>
    </row>
    <row r="399" spans="7:24" ht="15.75" customHeight="1" x14ac:dyDescent="0.2">
      <c r="G399" s="1"/>
      <c r="H399" s="28"/>
      <c r="I399" s="28"/>
      <c r="J399" s="110"/>
      <c r="O399" s="28"/>
      <c r="P399" s="28"/>
      <c r="Q399" s="110"/>
      <c r="V399" s="28"/>
      <c r="W399" s="28"/>
      <c r="X399" s="110"/>
    </row>
    <row r="400" spans="7:24" ht="15.75" customHeight="1" x14ac:dyDescent="0.2">
      <c r="G400" s="1"/>
      <c r="H400" s="28"/>
      <c r="I400" s="28"/>
      <c r="J400" s="110"/>
      <c r="O400" s="28"/>
      <c r="P400" s="28"/>
      <c r="Q400" s="110"/>
      <c r="V400" s="28"/>
      <c r="W400" s="28"/>
      <c r="X400" s="110"/>
    </row>
    <row r="401" spans="7:24" ht="15.75" customHeight="1" x14ac:dyDescent="0.2">
      <c r="G401" s="1"/>
      <c r="H401" s="28"/>
      <c r="I401" s="28"/>
      <c r="J401" s="110"/>
      <c r="O401" s="28"/>
      <c r="P401" s="28"/>
      <c r="Q401" s="110"/>
      <c r="V401" s="28"/>
      <c r="W401" s="28"/>
      <c r="X401" s="110"/>
    </row>
    <row r="402" spans="7:24" ht="15.75" customHeight="1" x14ac:dyDescent="0.2">
      <c r="G402" s="1"/>
      <c r="H402" s="28"/>
      <c r="I402" s="28"/>
      <c r="J402" s="110"/>
      <c r="O402" s="28"/>
      <c r="P402" s="28"/>
      <c r="Q402" s="110"/>
      <c r="V402" s="28"/>
      <c r="W402" s="28"/>
      <c r="X402" s="110"/>
    </row>
    <row r="403" spans="7:24" ht="15.75" customHeight="1" x14ac:dyDescent="0.2">
      <c r="G403" s="1"/>
      <c r="H403" s="28"/>
      <c r="I403" s="28"/>
      <c r="J403" s="110"/>
      <c r="O403" s="28"/>
      <c r="P403" s="28"/>
      <c r="Q403" s="110"/>
      <c r="V403" s="28"/>
      <c r="W403" s="28"/>
      <c r="X403" s="110"/>
    </row>
    <row r="404" spans="7:24" ht="15.75" customHeight="1" x14ac:dyDescent="0.2">
      <c r="G404" s="1"/>
      <c r="H404" s="28"/>
      <c r="I404" s="28"/>
      <c r="J404" s="110"/>
      <c r="O404" s="28"/>
      <c r="P404" s="28"/>
      <c r="Q404" s="110"/>
      <c r="V404" s="28"/>
      <c r="W404" s="28"/>
      <c r="X404" s="110"/>
    </row>
    <row r="405" spans="7:24" ht="15.75" customHeight="1" x14ac:dyDescent="0.2">
      <c r="G405" s="1"/>
      <c r="H405" s="28"/>
      <c r="I405" s="28"/>
      <c r="J405" s="110"/>
      <c r="O405" s="28"/>
      <c r="P405" s="28"/>
      <c r="Q405" s="110"/>
      <c r="V405" s="28"/>
      <c r="W405" s="28"/>
      <c r="X405" s="110"/>
    </row>
    <row r="406" spans="7:24" ht="15.75" customHeight="1" x14ac:dyDescent="0.2">
      <c r="G406" s="1"/>
      <c r="H406" s="28"/>
      <c r="I406" s="28"/>
      <c r="J406" s="110"/>
      <c r="O406" s="28"/>
      <c r="P406" s="28"/>
      <c r="Q406" s="110"/>
      <c r="V406" s="28"/>
      <c r="W406" s="28"/>
      <c r="X406" s="110"/>
    </row>
    <row r="407" spans="7:24" ht="15.75" customHeight="1" x14ac:dyDescent="0.2">
      <c r="G407" s="1"/>
      <c r="H407" s="28"/>
      <c r="I407" s="28"/>
      <c r="J407" s="110"/>
      <c r="O407" s="28"/>
      <c r="P407" s="28"/>
      <c r="Q407" s="110"/>
      <c r="V407" s="28"/>
      <c r="W407" s="28"/>
      <c r="X407" s="110"/>
    </row>
    <row r="408" spans="7:24" ht="15.75" customHeight="1" x14ac:dyDescent="0.2">
      <c r="G408" s="1"/>
      <c r="H408" s="28"/>
      <c r="I408" s="28"/>
      <c r="J408" s="110"/>
      <c r="O408" s="28"/>
      <c r="P408" s="28"/>
      <c r="Q408" s="110"/>
      <c r="V408" s="28"/>
      <c r="W408" s="28"/>
      <c r="X408" s="110"/>
    </row>
    <row r="409" spans="7:24" ht="15.75" customHeight="1" x14ac:dyDescent="0.2">
      <c r="G409" s="1"/>
      <c r="H409" s="28"/>
      <c r="I409" s="28"/>
      <c r="J409" s="110"/>
      <c r="O409" s="28"/>
      <c r="P409" s="28"/>
      <c r="Q409" s="110"/>
      <c r="V409" s="28"/>
      <c r="W409" s="28"/>
      <c r="X409" s="110"/>
    </row>
    <row r="410" spans="7:24" ht="15.75" customHeight="1" x14ac:dyDescent="0.2">
      <c r="G410" s="1"/>
      <c r="H410" s="28"/>
      <c r="I410" s="28"/>
      <c r="J410" s="110"/>
      <c r="O410" s="28"/>
      <c r="P410" s="28"/>
      <c r="Q410" s="110"/>
      <c r="V410" s="28"/>
      <c r="W410" s="28"/>
      <c r="X410" s="110"/>
    </row>
    <row r="411" spans="7:24" ht="15.75" customHeight="1" x14ac:dyDescent="0.2">
      <c r="G411" s="1"/>
      <c r="H411" s="28"/>
      <c r="I411" s="28"/>
      <c r="J411" s="110"/>
      <c r="O411" s="28"/>
      <c r="P411" s="28"/>
      <c r="Q411" s="110"/>
      <c r="V411" s="28"/>
      <c r="W411" s="28"/>
      <c r="X411" s="110"/>
    </row>
    <row r="412" spans="7:24" ht="15.75" customHeight="1" x14ac:dyDescent="0.2">
      <c r="G412" s="1"/>
      <c r="H412" s="28"/>
      <c r="I412" s="28"/>
      <c r="J412" s="110"/>
      <c r="O412" s="28"/>
      <c r="P412" s="28"/>
      <c r="Q412" s="110"/>
      <c r="V412" s="28"/>
      <c r="W412" s="28"/>
      <c r="X412" s="110"/>
    </row>
    <row r="413" spans="7:24" ht="15.75" customHeight="1" x14ac:dyDescent="0.2">
      <c r="G413" s="1"/>
      <c r="H413" s="28"/>
      <c r="I413" s="28"/>
      <c r="J413" s="110"/>
      <c r="O413" s="28"/>
      <c r="P413" s="28"/>
      <c r="Q413" s="110"/>
      <c r="V413" s="28"/>
      <c r="W413" s="28"/>
      <c r="X413" s="110"/>
    </row>
    <row r="414" spans="7:24" ht="15.75" customHeight="1" x14ac:dyDescent="0.2">
      <c r="G414" s="1"/>
      <c r="H414" s="28"/>
      <c r="I414" s="28"/>
      <c r="J414" s="110"/>
      <c r="O414" s="28"/>
      <c r="P414" s="28"/>
      <c r="Q414" s="110"/>
      <c r="V414" s="28"/>
      <c r="W414" s="28"/>
      <c r="X414" s="110"/>
    </row>
    <row r="415" spans="7:24" ht="15.75" customHeight="1" x14ac:dyDescent="0.2">
      <c r="G415" s="1"/>
      <c r="H415" s="28"/>
      <c r="I415" s="28"/>
      <c r="J415" s="110"/>
      <c r="O415" s="28"/>
      <c r="P415" s="28"/>
      <c r="Q415" s="110"/>
      <c r="V415" s="28"/>
      <c r="W415" s="28"/>
      <c r="X415" s="110"/>
    </row>
    <row r="416" spans="7:24" ht="15.75" customHeight="1" x14ac:dyDescent="0.2">
      <c r="G416" s="1"/>
      <c r="H416" s="28"/>
      <c r="I416" s="28"/>
      <c r="J416" s="110"/>
      <c r="O416" s="28"/>
      <c r="P416" s="28"/>
      <c r="Q416" s="110"/>
      <c r="V416" s="28"/>
      <c r="W416" s="28"/>
      <c r="X416" s="110"/>
    </row>
    <row r="417" spans="7:24" ht="15.75" customHeight="1" x14ac:dyDescent="0.2">
      <c r="G417" s="1"/>
      <c r="H417" s="28"/>
      <c r="I417" s="28"/>
      <c r="J417" s="110"/>
      <c r="O417" s="28"/>
      <c r="P417" s="28"/>
      <c r="Q417" s="110"/>
      <c r="V417" s="28"/>
      <c r="W417" s="28"/>
      <c r="X417" s="110"/>
    </row>
    <row r="418" spans="7:24" ht="15.75" customHeight="1" x14ac:dyDescent="0.2">
      <c r="G418" s="1"/>
      <c r="H418" s="28"/>
      <c r="I418" s="28"/>
      <c r="J418" s="110"/>
      <c r="O418" s="28"/>
      <c r="P418" s="28"/>
      <c r="Q418" s="110"/>
      <c r="V418" s="28"/>
      <c r="W418" s="28"/>
      <c r="X418" s="110"/>
    </row>
    <row r="419" spans="7:24" ht="15.75" customHeight="1" x14ac:dyDescent="0.2">
      <c r="G419" s="1"/>
      <c r="H419" s="28"/>
      <c r="I419" s="28"/>
      <c r="J419" s="110"/>
      <c r="O419" s="28"/>
      <c r="P419" s="28"/>
      <c r="Q419" s="110"/>
      <c r="V419" s="28"/>
      <c r="W419" s="28"/>
      <c r="X419" s="110"/>
    </row>
    <row r="420" spans="7:24" ht="15.75" customHeight="1" x14ac:dyDescent="0.2">
      <c r="G420" s="1"/>
      <c r="H420" s="28"/>
      <c r="I420" s="28"/>
      <c r="J420" s="110"/>
      <c r="O420" s="28"/>
      <c r="P420" s="28"/>
      <c r="Q420" s="110"/>
      <c r="V420" s="28"/>
      <c r="W420" s="28"/>
      <c r="X420" s="110"/>
    </row>
    <row r="421" spans="7:24" ht="15.75" customHeight="1" x14ac:dyDescent="0.2">
      <c r="G421" s="1"/>
      <c r="H421" s="28"/>
      <c r="I421" s="28"/>
      <c r="J421" s="110"/>
      <c r="O421" s="28"/>
      <c r="P421" s="28"/>
      <c r="Q421" s="110"/>
      <c r="V421" s="28"/>
      <c r="W421" s="28"/>
      <c r="X421" s="110"/>
    </row>
    <row r="422" spans="7:24" ht="15.75" customHeight="1" x14ac:dyDescent="0.2">
      <c r="G422" s="1"/>
      <c r="H422" s="28"/>
      <c r="I422" s="28"/>
      <c r="J422" s="110"/>
      <c r="O422" s="28"/>
      <c r="P422" s="28"/>
      <c r="Q422" s="110"/>
      <c r="V422" s="28"/>
      <c r="W422" s="28"/>
      <c r="X422" s="110"/>
    </row>
    <row r="423" spans="7:24" ht="15.75" customHeight="1" x14ac:dyDescent="0.2">
      <c r="G423" s="1"/>
      <c r="H423" s="28"/>
      <c r="I423" s="28"/>
      <c r="J423" s="110"/>
      <c r="O423" s="28"/>
      <c r="P423" s="28"/>
      <c r="Q423" s="110"/>
      <c r="V423" s="28"/>
      <c r="W423" s="28"/>
      <c r="X423" s="110"/>
    </row>
    <row r="424" spans="7:24" ht="15.75" customHeight="1" x14ac:dyDescent="0.2">
      <c r="G424" s="1"/>
      <c r="H424" s="28"/>
      <c r="I424" s="28"/>
      <c r="J424" s="110"/>
      <c r="O424" s="28"/>
      <c r="P424" s="28"/>
      <c r="Q424" s="110"/>
      <c r="V424" s="28"/>
      <c r="W424" s="28"/>
      <c r="X424" s="110"/>
    </row>
    <row r="425" spans="7:24" ht="15.75" customHeight="1" x14ac:dyDescent="0.2">
      <c r="G425" s="1"/>
      <c r="H425" s="28"/>
      <c r="I425" s="28"/>
      <c r="J425" s="110"/>
      <c r="O425" s="28"/>
      <c r="P425" s="28"/>
      <c r="Q425" s="110"/>
      <c r="V425" s="28"/>
      <c r="W425" s="28"/>
      <c r="X425" s="110"/>
    </row>
    <row r="426" spans="7:24" ht="15.75" customHeight="1" x14ac:dyDescent="0.2">
      <c r="G426" s="1"/>
      <c r="H426" s="28"/>
      <c r="I426" s="28"/>
      <c r="J426" s="110"/>
      <c r="O426" s="28"/>
      <c r="P426" s="28"/>
      <c r="Q426" s="110"/>
      <c r="V426" s="28"/>
      <c r="W426" s="28"/>
      <c r="X426" s="110"/>
    </row>
    <row r="427" spans="7:24" ht="15.75" customHeight="1" x14ac:dyDescent="0.2">
      <c r="G427" s="1"/>
      <c r="H427" s="28"/>
      <c r="I427" s="28"/>
      <c r="J427" s="110"/>
      <c r="O427" s="28"/>
      <c r="P427" s="28"/>
      <c r="Q427" s="110"/>
      <c r="V427" s="28"/>
      <c r="W427" s="28"/>
      <c r="X427" s="110"/>
    </row>
    <row r="428" spans="7:24" ht="15.75" customHeight="1" x14ac:dyDescent="0.2">
      <c r="G428" s="1"/>
      <c r="H428" s="28"/>
      <c r="I428" s="28"/>
      <c r="J428" s="110"/>
      <c r="O428" s="28"/>
      <c r="P428" s="28"/>
      <c r="Q428" s="110"/>
      <c r="V428" s="28"/>
      <c r="W428" s="28"/>
      <c r="X428" s="110"/>
    </row>
    <row r="429" spans="7:24" ht="15.75" customHeight="1" x14ac:dyDescent="0.2">
      <c r="G429" s="1"/>
      <c r="H429" s="28"/>
      <c r="I429" s="28"/>
      <c r="J429" s="110"/>
      <c r="O429" s="28"/>
      <c r="P429" s="28"/>
      <c r="Q429" s="110"/>
      <c r="V429" s="28"/>
      <c r="W429" s="28"/>
      <c r="X429" s="110"/>
    </row>
    <row r="430" spans="7:24" ht="15.75" customHeight="1" x14ac:dyDescent="0.2">
      <c r="G430" s="1"/>
      <c r="H430" s="28"/>
      <c r="I430" s="28"/>
      <c r="J430" s="110"/>
      <c r="O430" s="28"/>
      <c r="P430" s="28"/>
      <c r="Q430" s="110"/>
      <c r="V430" s="28"/>
      <c r="W430" s="28"/>
      <c r="X430" s="110"/>
    </row>
    <row r="431" spans="7:24" ht="15.75" customHeight="1" x14ac:dyDescent="0.2">
      <c r="G431" s="1"/>
      <c r="H431" s="28"/>
      <c r="I431" s="28"/>
      <c r="J431" s="110"/>
      <c r="O431" s="28"/>
      <c r="P431" s="28"/>
      <c r="Q431" s="110"/>
      <c r="V431" s="28"/>
      <c r="W431" s="28"/>
      <c r="X431" s="110"/>
    </row>
    <row r="432" spans="7:24" ht="15.75" customHeight="1" x14ac:dyDescent="0.2">
      <c r="G432" s="1"/>
      <c r="H432" s="28"/>
      <c r="I432" s="28"/>
      <c r="J432" s="110"/>
      <c r="O432" s="28"/>
      <c r="P432" s="28"/>
      <c r="Q432" s="110"/>
      <c r="V432" s="28"/>
      <c r="W432" s="28"/>
      <c r="X432" s="110"/>
    </row>
    <row r="433" spans="7:24" ht="15.75" customHeight="1" x14ac:dyDescent="0.2">
      <c r="G433" s="1"/>
      <c r="H433" s="28"/>
      <c r="I433" s="28"/>
      <c r="J433" s="110"/>
      <c r="O433" s="28"/>
      <c r="P433" s="28"/>
      <c r="Q433" s="110"/>
      <c r="V433" s="28"/>
      <c r="W433" s="28"/>
      <c r="X433" s="110"/>
    </row>
    <row r="434" spans="7:24" ht="15.75" customHeight="1" x14ac:dyDescent="0.2">
      <c r="G434" s="1"/>
      <c r="H434" s="28"/>
      <c r="I434" s="28"/>
      <c r="J434" s="110"/>
      <c r="O434" s="28"/>
      <c r="P434" s="28"/>
      <c r="Q434" s="110"/>
      <c r="V434" s="28"/>
      <c r="W434" s="28"/>
      <c r="X434" s="110"/>
    </row>
    <row r="435" spans="7:24" ht="15.75" customHeight="1" x14ac:dyDescent="0.2">
      <c r="G435" s="1"/>
      <c r="H435" s="28"/>
      <c r="I435" s="28"/>
      <c r="J435" s="110"/>
      <c r="O435" s="28"/>
      <c r="P435" s="28"/>
      <c r="Q435" s="110"/>
      <c r="V435" s="28"/>
      <c r="W435" s="28"/>
      <c r="X435" s="110"/>
    </row>
    <row r="436" spans="7:24" ht="15.75" customHeight="1" x14ac:dyDescent="0.2">
      <c r="G436" s="1"/>
      <c r="H436" s="28"/>
      <c r="I436" s="28"/>
      <c r="J436" s="110"/>
      <c r="O436" s="28"/>
      <c r="P436" s="28"/>
      <c r="Q436" s="110"/>
      <c r="V436" s="28"/>
      <c r="W436" s="28"/>
      <c r="X436" s="110"/>
    </row>
    <row r="437" spans="7:24" ht="15.75" customHeight="1" x14ac:dyDescent="0.2">
      <c r="G437" s="1"/>
      <c r="H437" s="28"/>
      <c r="I437" s="28"/>
      <c r="J437" s="110"/>
      <c r="O437" s="28"/>
      <c r="P437" s="28"/>
      <c r="Q437" s="110"/>
      <c r="V437" s="28"/>
      <c r="W437" s="28"/>
      <c r="X437" s="110"/>
    </row>
    <row r="438" spans="7:24" ht="15.75" customHeight="1" x14ac:dyDescent="0.2">
      <c r="G438" s="1"/>
      <c r="H438" s="28"/>
      <c r="I438" s="28"/>
      <c r="J438" s="110"/>
      <c r="O438" s="28"/>
      <c r="P438" s="28"/>
      <c r="Q438" s="110"/>
      <c r="V438" s="28"/>
      <c r="W438" s="28"/>
      <c r="X438" s="110"/>
    </row>
    <row r="439" spans="7:24" ht="15.75" customHeight="1" x14ac:dyDescent="0.2">
      <c r="G439" s="1"/>
      <c r="H439" s="28"/>
      <c r="I439" s="28"/>
      <c r="J439" s="110"/>
      <c r="O439" s="28"/>
      <c r="P439" s="28"/>
      <c r="Q439" s="110"/>
      <c r="V439" s="28"/>
      <c r="W439" s="28"/>
      <c r="X439" s="110"/>
    </row>
    <row r="440" spans="7:24" ht="15.75" customHeight="1" x14ac:dyDescent="0.2">
      <c r="G440" s="1"/>
      <c r="H440" s="28"/>
      <c r="I440" s="28"/>
      <c r="J440" s="110"/>
      <c r="O440" s="28"/>
      <c r="P440" s="28"/>
      <c r="Q440" s="110"/>
      <c r="V440" s="28"/>
      <c r="W440" s="28"/>
      <c r="X440" s="110"/>
    </row>
    <row r="441" spans="7:24" ht="15.75" customHeight="1" x14ac:dyDescent="0.2">
      <c r="G441" s="1"/>
      <c r="H441" s="28"/>
      <c r="I441" s="28"/>
      <c r="J441" s="110"/>
      <c r="O441" s="28"/>
      <c r="P441" s="28"/>
      <c r="Q441" s="110"/>
      <c r="V441" s="28"/>
      <c r="W441" s="28"/>
      <c r="X441" s="110"/>
    </row>
    <row r="442" spans="7:24" ht="15.75" customHeight="1" x14ac:dyDescent="0.2">
      <c r="G442" s="1"/>
      <c r="H442" s="28"/>
      <c r="I442" s="28"/>
      <c r="J442" s="110"/>
      <c r="O442" s="28"/>
      <c r="P442" s="28"/>
      <c r="Q442" s="110"/>
      <c r="V442" s="28"/>
      <c r="W442" s="28"/>
      <c r="X442" s="110"/>
    </row>
    <row r="443" spans="7:24" ht="15.75" customHeight="1" x14ac:dyDescent="0.2">
      <c r="G443" s="1"/>
      <c r="H443" s="28"/>
      <c r="I443" s="28"/>
      <c r="J443" s="110"/>
      <c r="O443" s="28"/>
      <c r="P443" s="28"/>
      <c r="Q443" s="110"/>
      <c r="V443" s="28"/>
      <c r="W443" s="28"/>
      <c r="X443" s="110"/>
    </row>
    <row r="444" spans="7:24" ht="15.75" customHeight="1" x14ac:dyDescent="0.2">
      <c r="G444" s="1"/>
      <c r="H444" s="28"/>
      <c r="I444" s="28"/>
      <c r="J444" s="110"/>
      <c r="O444" s="28"/>
      <c r="P444" s="28"/>
      <c r="Q444" s="110"/>
      <c r="V444" s="28"/>
      <c r="W444" s="28"/>
      <c r="X444" s="110"/>
    </row>
    <row r="445" spans="7:24" ht="15.75" customHeight="1" x14ac:dyDescent="0.2">
      <c r="G445" s="1"/>
      <c r="H445" s="28"/>
      <c r="I445" s="28"/>
      <c r="J445" s="110"/>
      <c r="O445" s="28"/>
      <c r="P445" s="28"/>
      <c r="Q445" s="110"/>
      <c r="V445" s="28"/>
      <c r="W445" s="28"/>
      <c r="X445" s="110"/>
    </row>
    <row r="446" spans="7:24" ht="15.75" customHeight="1" x14ac:dyDescent="0.2">
      <c r="G446" s="1"/>
      <c r="H446" s="28"/>
      <c r="I446" s="28"/>
      <c r="J446" s="110"/>
      <c r="O446" s="28"/>
      <c r="P446" s="28"/>
      <c r="Q446" s="110"/>
      <c r="V446" s="28"/>
      <c r="W446" s="28"/>
      <c r="X446" s="110"/>
    </row>
    <row r="447" spans="7:24" ht="15.75" customHeight="1" x14ac:dyDescent="0.2">
      <c r="G447" s="1"/>
      <c r="H447" s="28"/>
      <c r="I447" s="28"/>
      <c r="J447" s="110"/>
      <c r="O447" s="28"/>
      <c r="P447" s="28"/>
      <c r="Q447" s="110"/>
      <c r="V447" s="28"/>
      <c r="W447" s="28"/>
      <c r="X447" s="110"/>
    </row>
    <row r="448" spans="7:24" ht="15.75" customHeight="1" x14ac:dyDescent="0.2">
      <c r="G448" s="1"/>
      <c r="H448" s="28"/>
      <c r="I448" s="28"/>
      <c r="J448" s="110"/>
      <c r="O448" s="28"/>
      <c r="P448" s="28"/>
      <c r="Q448" s="110"/>
      <c r="V448" s="28"/>
      <c r="W448" s="28"/>
      <c r="X448" s="110"/>
    </row>
    <row r="449" spans="7:24" ht="15.75" customHeight="1" x14ac:dyDescent="0.2">
      <c r="G449" s="1"/>
      <c r="H449" s="28"/>
      <c r="I449" s="28"/>
      <c r="J449" s="110"/>
      <c r="O449" s="28"/>
      <c r="P449" s="28"/>
      <c r="Q449" s="110"/>
      <c r="V449" s="28"/>
      <c r="W449" s="28"/>
      <c r="X449" s="110"/>
    </row>
    <row r="450" spans="7:24" ht="15.75" customHeight="1" x14ac:dyDescent="0.2">
      <c r="G450" s="1"/>
      <c r="H450" s="28"/>
      <c r="I450" s="28"/>
      <c r="J450" s="110"/>
      <c r="O450" s="28"/>
      <c r="P450" s="28"/>
      <c r="Q450" s="110"/>
      <c r="V450" s="28"/>
      <c r="W450" s="28"/>
      <c r="X450" s="110"/>
    </row>
    <row r="451" spans="7:24" ht="15.75" customHeight="1" x14ac:dyDescent="0.2">
      <c r="G451" s="1"/>
      <c r="H451" s="28"/>
      <c r="I451" s="28"/>
      <c r="J451" s="110"/>
      <c r="O451" s="28"/>
      <c r="P451" s="28"/>
      <c r="Q451" s="110"/>
      <c r="V451" s="28"/>
      <c r="W451" s="28"/>
      <c r="X451" s="110"/>
    </row>
    <row r="452" spans="7:24" ht="15.75" customHeight="1" x14ac:dyDescent="0.2">
      <c r="G452" s="1"/>
      <c r="H452" s="28"/>
      <c r="I452" s="28"/>
      <c r="J452" s="110"/>
      <c r="O452" s="28"/>
      <c r="P452" s="28"/>
      <c r="Q452" s="110"/>
      <c r="V452" s="28"/>
      <c r="W452" s="28"/>
      <c r="X452" s="110"/>
    </row>
    <row r="453" spans="7:24" ht="15.75" customHeight="1" x14ac:dyDescent="0.2">
      <c r="G453" s="1"/>
      <c r="H453" s="28"/>
      <c r="I453" s="28"/>
      <c r="J453" s="110"/>
      <c r="O453" s="28"/>
      <c r="P453" s="28"/>
      <c r="Q453" s="110"/>
      <c r="V453" s="28"/>
      <c r="W453" s="28"/>
      <c r="X453" s="110"/>
    </row>
    <row r="454" spans="7:24" ht="15.75" customHeight="1" x14ac:dyDescent="0.2">
      <c r="G454" s="1"/>
      <c r="H454" s="28"/>
      <c r="I454" s="28"/>
      <c r="J454" s="110"/>
      <c r="O454" s="28"/>
      <c r="P454" s="28"/>
      <c r="Q454" s="110"/>
      <c r="V454" s="28"/>
      <c r="W454" s="28"/>
      <c r="X454" s="110"/>
    </row>
    <row r="455" spans="7:24" ht="15.75" customHeight="1" x14ac:dyDescent="0.2">
      <c r="G455" s="1"/>
      <c r="H455" s="28"/>
      <c r="I455" s="28"/>
      <c r="J455" s="110"/>
      <c r="O455" s="28"/>
      <c r="P455" s="28"/>
      <c r="Q455" s="110"/>
      <c r="V455" s="28"/>
      <c r="W455" s="28"/>
      <c r="X455" s="110"/>
    </row>
    <row r="456" spans="7:24" ht="15.75" customHeight="1" x14ac:dyDescent="0.2">
      <c r="G456" s="1"/>
      <c r="H456" s="28"/>
      <c r="I456" s="28"/>
      <c r="J456" s="110"/>
      <c r="O456" s="28"/>
      <c r="P456" s="28"/>
      <c r="Q456" s="110"/>
      <c r="V456" s="28"/>
      <c r="W456" s="28"/>
      <c r="X456" s="110"/>
    </row>
    <row r="457" spans="7:24" ht="15.75" customHeight="1" x14ac:dyDescent="0.2">
      <c r="G457" s="1"/>
      <c r="H457" s="28"/>
      <c r="I457" s="28"/>
      <c r="J457" s="110"/>
      <c r="O457" s="28"/>
      <c r="P457" s="28"/>
      <c r="Q457" s="110"/>
      <c r="V457" s="28"/>
      <c r="W457" s="28"/>
      <c r="X457" s="110"/>
    </row>
    <row r="458" spans="7:24" ht="15.75" customHeight="1" x14ac:dyDescent="0.2">
      <c r="G458" s="1"/>
      <c r="H458" s="28"/>
      <c r="I458" s="28"/>
      <c r="J458" s="110"/>
      <c r="O458" s="28"/>
      <c r="P458" s="28"/>
      <c r="Q458" s="110"/>
      <c r="V458" s="28"/>
      <c r="W458" s="28"/>
      <c r="X458" s="110"/>
    </row>
    <row r="459" spans="7:24" ht="15.75" customHeight="1" x14ac:dyDescent="0.2">
      <c r="G459" s="1"/>
      <c r="H459" s="28"/>
      <c r="I459" s="28"/>
      <c r="J459" s="110"/>
      <c r="O459" s="28"/>
      <c r="P459" s="28"/>
      <c r="Q459" s="110"/>
      <c r="V459" s="28"/>
      <c r="W459" s="28"/>
      <c r="X459" s="110"/>
    </row>
    <row r="460" spans="7:24" ht="15.75" customHeight="1" x14ac:dyDescent="0.2">
      <c r="G460" s="1"/>
      <c r="H460" s="28"/>
      <c r="I460" s="28"/>
      <c r="J460" s="110"/>
      <c r="O460" s="28"/>
      <c r="P460" s="28"/>
      <c r="Q460" s="110"/>
      <c r="V460" s="28"/>
      <c r="W460" s="28"/>
      <c r="X460" s="110"/>
    </row>
    <row r="461" spans="7:24" ht="15.75" customHeight="1" x14ac:dyDescent="0.2">
      <c r="G461" s="1"/>
      <c r="H461" s="28"/>
      <c r="I461" s="28"/>
      <c r="J461" s="110"/>
      <c r="O461" s="28"/>
      <c r="P461" s="28"/>
      <c r="Q461" s="110"/>
      <c r="V461" s="28"/>
      <c r="W461" s="28"/>
      <c r="X461" s="110"/>
    </row>
    <row r="462" spans="7:24" ht="15.75" customHeight="1" x14ac:dyDescent="0.2">
      <c r="G462" s="1"/>
      <c r="H462" s="28"/>
      <c r="I462" s="28"/>
      <c r="J462" s="110"/>
      <c r="O462" s="28"/>
      <c r="P462" s="28"/>
      <c r="Q462" s="110"/>
      <c r="V462" s="28"/>
      <c r="W462" s="28"/>
      <c r="X462" s="110"/>
    </row>
    <row r="463" spans="7:24" ht="15.75" customHeight="1" x14ac:dyDescent="0.2">
      <c r="G463" s="1"/>
      <c r="H463" s="28"/>
      <c r="I463" s="28"/>
      <c r="J463" s="110"/>
      <c r="O463" s="28"/>
      <c r="P463" s="28"/>
      <c r="Q463" s="110"/>
      <c r="V463" s="28"/>
      <c r="W463" s="28"/>
      <c r="X463" s="110"/>
    </row>
    <row r="464" spans="7:24" ht="15.75" customHeight="1" x14ac:dyDescent="0.2">
      <c r="G464" s="1"/>
      <c r="H464" s="28"/>
      <c r="I464" s="28"/>
      <c r="J464" s="110"/>
      <c r="O464" s="28"/>
      <c r="P464" s="28"/>
      <c r="Q464" s="110"/>
      <c r="V464" s="28"/>
      <c r="W464" s="28"/>
      <c r="X464" s="110"/>
    </row>
    <row r="465" spans="7:24" ht="15.75" customHeight="1" x14ac:dyDescent="0.2">
      <c r="G465" s="1"/>
      <c r="H465" s="28"/>
      <c r="I465" s="28"/>
      <c r="J465" s="110"/>
      <c r="O465" s="28"/>
      <c r="P465" s="28"/>
      <c r="Q465" s="110"/>
      <c r="V465" s="28"/>
      <c r="W465" s="28"/>
      <c r="X465" s="110"/>
    </row>
    <row r="466" spans="7:24" ht="15.75" customHeight="1" x14ac:dyDescent="0.2">
      <c r="G466" s="1"/>
      <c r="H466" s="28"/>
      <c r="I466" s="28"/>
      <c r="J466" s="110"/>
      <c r="O466" s="28"/>
      <c r="P466" s="28"/>
      <c r="Q466" s="110"/>
      <c r="V466" s="28"/>
      <c r="W466" s="28"/>
      <c r="X466" s="110"/>
    </row>
    <row r="467" spans="7:24" ht="15.75" customHeight="1" x14ac:dyDescent="0.2">
      <c r="G467" s="1"/>
      <c r="H467" s="28"/>
      <c r="I467" s="28"/>
      <c r="J467" s="110"/>
      <c r="O467" s="28"/>
      <c r="P467" s="28"/>
      <c r="Q467" s="110"/>
      <c r="V467" s="28"/>
      <c r="W467" s="28"/>
      <c r="X467" s="110"/>
    </row>
    <row r="468" spans="7:24" ht="15.75" customHeight="1" x14ac:dyDescent="0.2">
      <c r="G468" s="1"/>
      <c r="H468" s="28"/>
      <c r="I468" s="28"/>
      <c r="J468" s="110"/>
      <c r="O468" s="28"/>
      <c r="P468" s="28"/>
      <c r="Q468" s="110"/>
      <c r="V468" s="28"/>
      <c r="W468" s="28"/>
      <c r="X468" s="110"/>
    </row>
    <row r="469" spans="7:24" ht="15.75" customHeight="1" x14ac:dyDescent="0.2">
      <c r="G469" s="1"/>
      <c r="H469" s="28"/>
      <c r="I469" s="28"/>
      <c r="J469" s="110"/>
      <c r="O469" s="28"/>
      <c r="P469" s="28"/>
      <c r="Q469" s="110"/>
      <c r="V469" s="28"/>
      <c r="W469" s="28"/>
      <c r="X469" s="110"/>
    </row>
    <row r="470" spans="7:24" ht="15.75" customHeight="1" x14ac:dyDescent="0.2">
      <c r="G470" s="1"/>
      <c r="H470" s="28"/>
      <c r="I470" s="28"/>
      <c r="J470" s="110"/>
      <c r="O470" s="28"/>
      <c r="P470" s="28"/>
      <c r="Q470" s="110"/>
      <c r="V470" s="28"/>
      <c r="W470" s="28"/>
      <c r="X470" s="110"/>
    </row>
    <row r="471" spans="7:24" ht="15.75" customHeight="1" x14ac:dyDescent="0.2">
      <c r="G471" s="1"/>
      <c r="H471" s="28"/>
      <c r="I471" s="28"/>
      <c r="J471" s="110"/>
      <c r="O471" s="28"/>
      <c r="P471" s="28"/>
      <c r="Q471" s="110"/>
      <c r="V471" s="28"/>
      <c r="W471" s="28"/>
      <c r="X471" s="110"/>
    </row>
    <row r="472" spans="7:24" ht="15.75" customHeight="1" x14ac:dyDescent="0.2">
      <c r="G472" s="1"/>
      <c r="H472" s="28"/>
      <c r="I472" s="28"/>
      <c r="J472" s="110"/>
      <c r="O472" s="28"/>
      <c r="P472" s="28"/>
      <c r="Q472" s="110"/>
      <c r="V472" s="28"/>
      <c r="W472" s="28"/>
      <c r="X472" s="110"/>
    </row>
    <row r="473" spans="7:24" ht="15.75" customHeight="1" x14ac:dyDescent="0.2">
      <c r="G473" s="1"/>
      <c r="H473" s="28"/>
      <c r="I473" s="28"/>
      <c r="J473" s="110"/>
      <c r="O473" s="28"/>
      <c r="P473" s="28"/>
      <c r="Q473" s="110"/>
      <c r="V473" s="28"/>
      <c r="W473" s="28"/>
      <c r="X473" s="110"/>
    </row>
    <row r="474" spans="7:24" ht="15.75" customHeight="1" x14ac:dyDescent="0.2">
      <c r="G474" s="1"/>
      <c r="H474" s="28"/>
      <c r="I474" s="28"/>
      <c r="J474" s="110"/>
      <c r="O474" s="28"/>
      <c r="P474" s="28"/>
      <c r="Q474" s="110"/>
      <c r="V474" s="28"/>
      <c r="W474" s="28"/>
      <c r="X474" s="110"/>
    </row>
    <row r="475" spans="7:24" ht="15.75" customHeight="1" x14ac:dyDescent="0.2">
      <c r="G475" s="1"/>
      <c r="H475" s="28"/>
      <c r="I475" s="28"/>
      <c r="J475" s="110"/>
      <c r="O475" s="28"/>
      <c r="P475" s="28"/>
      <c r="Q475" s="110"/>
      <c r="V475" s="28"/>
      <c r="W475" s="28"/>
      <c r="X475" s="110"/>
    </row>
    <row r="476" spans="7:24" ht="15.75" customHeight="1" x14ac:dyDescent="0.2">
      <c r="G476" s="1"/>
      <c r="H476" s="28"/>
      <c r="I476" s="28"/>
      <c r="J476" s="110"/>
      <c r="O476" s="28"/>
      <c r="P476" s="28"/>
      <c r="Q476" s="110"/>
      <c r="V476" s="28"/>
      <c r="W476" s="28"/>
      <c r="X476" s="110"/>
    </row>
    <row r="477" spans="7:24" ht="15.75" customHeight="1" x14ac:dyDescent="0.2">
      <c r="G477" s="1"/>
      <c r="H477" s="28"/>
      <c r="I477" s="28"/>
      <c r="J477" s="110"/>
      <c r="O477" s="28"/>
      <c r="P477" s="28"/>
      <c r="Q477" s="110"/>
      <c r="V477" s="28"/>
      <c r="W477" s="28"/>
      <c r="X477" s="110"/>
    </row>
    <row r="478" spans="7:24" ht="15.75" customHeight="1" x14ac:dyDescent="0.2">
      <c r="G478" s="1"/>
      <c r="H478" s="28"/>
      <c r="I478" s="28"/>
      <c r="J478" s="110"/>
      <c r="O478" s="28"/>
      <c r="P478" s="28"/>
      <c r="Q478" s="110"/>
      <c r="V478" s="28"/>
      <c r="W478" s="28"/>
      <c r="X478" s="110"/>
    </row>
    <row r="479" spans="7:24" ht="15.75" customHeight="1" x14ac:dyDescent="0.2">
      <c r="G479" s="1"/>
      <c r="H479" s="28"/>
      <c r="I479" s="28"/>
      <c r="J479" s="110"/>
      <c r="O479" s="28"/>
      <c r="P479" s="28"/>
      <c r="Q479" s="110"/>
      <c r="V479" s="28"/>
      <c r="W479" s="28"/>
      <c r="X479" s="110"/>
    </row>
    <row r="480" spans="7:24" ht="15.75" customHeight="1" x14ac:dyDescent="0.2">
      <c r="G480" s="1"/>
      <c r="H480" s="28"/>
      <c r="I480" s="28"/>
      <c r="J480" s="110"/>
      <c r="O480" s="28"/>
      <c r="P480" s="28"/>
      <c r="Q480" s="110"/>
      <c r="V480" s="28"/>
      <c r="W480" s="28"/>
      <c r="X480" s="110"/>
    </row>
    <row r="481" spans="7:24" ht="15.75" customHeight="1" x14ac:dyDescent="0.2">
      <c r="G481" s="1"/>
      <c r="H481" s="28"/>
      <c r="I481" s="28"/>
      <c r="J481" s="110"/>
      <c r="O481" s="28"/>
      <c r="P481" s="28"/>
      <c r="Q481" s="110"/>
      <c r="V481" s="28"/>
      <c r="W481" s="28"/>
      <c r="X481" s="110"/>
    </row>
    <row r="482" spans="7:24" ht="15.75" customHeight="1" x14ac:dyDescent="0.2">
      <c r="G482" s="1"/>
      <c r="H482" s="28"/>
      <c r="I482" s="28"/>
      <c r="J482" s="110"/>
      <c r="O482" s="28"/>
      <c r="P482" s="28"/>
      <c r="Q482" s="110"/>
      <c r="V482" s="28"/>
      <c r="W482" s="28"/>
      <c r="X482" s="110"/>
    </row>
    <row r="483" spans="7:24" ht="15.75" customHeight="1" x14ac:dyDescent="0.2">
      <c r="G483" s="1"/>
      <c r="H483" s="28"/>
      <c r="I483" s="28"/>
      <c r="J483" s="110"/>
      <c r="O483" s="28"/>
      <c r="P483" s="28"/>
      <c r="Q483" s="110"/>
      <c r="V483" s="28"/>
      <c r="W483" s="28"/>
      <c r="X483" s="110"/>
    </row>
    <row r="484" spans="7:24" ht="15.75" customHeight="1" x14ac:dyDescent="0.2">
      <c r="G484" s="1"/>
      <c r="H484" s="28"/>
      <c r="I484" s="28"/>
      <c r="J484" s="110"/>
      <c r="O484" s="28"/>
      <c r="P484" s="28"/>
      <c r="Q484" s="110"/>
      <c r="V484" s="28"/>
      <c r="W484" s="28"/>
      <c r="X484" s="110"/>
    </row>
    <row r="485" spans="7:24" ht="15.75" customHeight="1" x14ac:dyDescent="0.2">
      <c r="G485" s="1"/>
      <c r="H485" s="28"/>
      <c r="I485" s="28"/>
      <c r="J485" s="110"/>
      <c r="O485" s="28"/>
      <c r="P485" s="28"/>
      <c r="Q485" s="110"/>
      <c r="V485" s="28"/>
      <c r="W485" s="28"/>
      <c r="X485" s="110"/>
    </row>
    <row r="486" spans="7:24" ht="15.75" customHeight="1" x14ac:dyDescent="0.2">
      <c r="G486" s="1"/>
      <c r="H486" s="28"/>
      <c r="I486" s="28"/>
      <c r="J486" s="110"/>
      <c r="O486" s="28"/>
      <c r="P486" s="28"/>
      <c r="Q486" s="110"/>
      <c r="V486" s="28"/>
      <c r="W486" s="28"/>
      <c r="X486" s="110"/>
    </row>
    <row r="487" spans="7:24" ht="15.75" customHeight="1" x14ac:dyDescent="0.2">
      <c r="G487" s="1"/>
      <c r="H487" s="28"/>
      <c r="I487" s="28"/>
      <c r="J487" s="110"/>
      <c r="O487" s="28"/>
      <c r="P487" s="28"/>
      <c r="Q487" s="110"/>
      <c r="V487" s="28"/>
      <c r="W487" s="28"/>
      <c r="X487" s="110"/>
    </row>
    <row r="488" spans="7:24" ht="15.75" customHeight="1" x14ac:dyDescent="0.2">
      <c r="G488" s="1"/>
      <c r="H488" s="28"/>
      <c r="I488" s="28"/>
      <c r="J488" s="110"/>
      <c r="O488" s="28"/>
      <c r="P488" s="28"/>
      <c r="Q488" s="110"/>
      <c r="V488" s="28"/>
      <c r="W488" s="28"/>
      <c r="X488" s="110"/>
    </row>
    <row r="489" spans="7:24" ht="15.75" customHeight="1" x14ac:dyDescent="0.2">
      <c r="G489" s="1"/>
      <c r="H489" s="28"/>
      <c r="I489" s="28"/>
      <c r="J489" s="110"/>
      <c r="O489" s="28"/>
      <c r="P489" s="28"/>
      <c r="Q489" s="110"/>
      <c r="V489" s="28"/>
      <c r="W489" s="28"/>
      <c r="X489" s="110"/>
    </row>
    <row r="490" spans="7:24" ht="15.75" customHeight="1" x14ac:dyDescent="0.2">
      <c r="G490" s="1"/>
      <c r="H490" s="28"/>
      <c r="I490" s="28"/>
      <c r="J490" s="110"/>
      <c r="O490" s="28"/>
      <c r="P490" s="28"/>
      <c r="Q490" s="110"/>
      <c r="V490" s="28"/>
      <c r="W490" s="28"/>
      <c r="X490" s="110"/>
    </row>
    <row r="491" spans="7:24" ht="15.75" customHeight="1" x14ac:dyDescent="0.2">
      <c r="G491" s="1"/>
      <c r="H491" s="28"/>
      <c r="I491" s="28"/>
      <c r="J491" s="110"/>
      <c r="O491" s="28"/>
      <c r="P491" s="28"/>
      <c r="Q491" s="110"/>
      <c r="V491" s="28"/>
      <c r="W491" s="28"/>
      <c r="X491" s="110"/>
    </row>
    <row r="492" spans="7:24" ht="15.75" customHeight="1" x14ac:dyDescent="0.2">
      <c r="G492" s="1"/>
      <c r="H492" s="28"/>
      <c r="I492" s="28"/>
      <c r="J492" s="110"/>
      <c r="O492" s="28"/>
      <c r="P492" s="28"/>
      <c r="Q492" s="110"/>
      <c r="V492" s="28"/>
      <c r="W492" s="28"/>
      <c r="X492" s="110"/>
    </row>
    <row r="493" spans="7:24" ht="15.75" customHeight="1" x14ac:dyDescent="0.2">
      <c r="G493" s="1"/>
      <c r="H493" s="28"/>
      <c r="I493" s="28"/>
      <c r="J493" s="110"/>
      <c r="O493" s="28"/>
      <c r="P493" s="28"/>
      <c r="Q493" s="110"/>
      <c r="V493" s="28"/>
      <c r="W493" s="28"/>
      <c r="X493" s="110"/>
    </row>
    <row r="494" spans="7:24" ht="15.75" customHeight="1" x14ac:dyDescent="0.2">
      <c r="G494" s="1"/>
      <c r="H494" s="28"/>
      <c r="I494" s="28"/>
      <c r="J494" s="110"/>
      <c r="O494" s="28"/>
      <c r="P494" s="28"/>
      <c r="Q494" s="110"/>
      <c r="V494" s="28"/>
      <c r="W494" s="28"/>
      <c r="X494" s="110"/>
    </row>
    <row r="495" spans="7:24" ht="15.75" customHeight="1" x14ac:dyDescent="0.2">
      <c r="G495" s="1"/>
      <c r="H495" s="28"/>
      <c r="I495" s="28"/>
      <c r="J495" s="110"/>
      <c r="O495" s="28"/>
      <c r="P495" s="28"/>
      <c r="Q495" s="110"/>
      <c r="V495" s="28"/>
      <c r="W495" s="28"/>
      <c r="X495" s="110"/>
    </row>
    <row r="496" spans="7:24" ht="15.75" customHeight="1" x14ac:dyDescent="0.2">
      <c r="G496" s="1"/>
      <c r="H496" s="28"/>
      <c r="I496" s="28"/>
      <c r="J496" s="110"/>
      <c r="O496" s="28"/>
      <c r="P496" s="28"/>
      <c r="Q496" s="110"/>
      <c r="V496" s="28"/>
      <c r="W496" s="28"/>
      <c r="X496" s="110"/>
    </row>
    <row r="497" spans="7:24" ht="15.75" customHeight="1" x14ac:dyDescent="0.2">
      <c r="G497" s="1"/>
      <c r="H497" s="28"/>
      <c r="I497" s="28"/>
      <c r="J497" s="110"/>
      <c r="O497" s="28"/>
      <c r="P497" s="28"/>
      <c r="Q497" s="110"/>
      <c r="V497" s="28"/>
      <c r="W497" s="28"/>
      <c r="X497" s="110"/>
    </row>
    <row r="498" spans="7:24" ht="15.75" customHeight="1" x14ac:dyDescent="0.2">
      <c r="G498" s="1"/>
      <c r="H498" s="28"/>
      <c r="I498" s="28"/>
      <c r="J498" s="110"/>
      <c r="O498" s="28"/>
      <c r="P498" s="28"/>
      <c r="Q498" s="110"/>
      <c r="V498" s="28"/>
      <c r="W498" s="28"/>
      <c r="X498" s="110"/>
    </row>
    <row r="499" spans="7:24" ht="15.75" customHeight="1" x14ac:dyDescent="0.2">
      <c r="G499" s="1"/>
      <c r="H499" s="28"/>
      <c r="I499" s="28"/>
      <c r="J499" s="110"/>
      <c r="O499" s="28"/>
      <c r="P499" s="28"/>
      <c r="Q499" s="110"/>
      <c r="V499" s="28"/>
      <c r="W499" s="28"/>
      <c r="X499" s="110"/>
    </row>
    <row r="500" spans="7:24" ht="15.75" customHeight="1" x14ac:dyDescent="0.2">
      <c r="G500" s="1"/>
      <c r="H500" s="28"/>
      <c r="I500" s="28"/>
      <c r="J500" s="110"/>
      <c r="O500" s="28"/>
      <c r="P500" s="28"/>
      <c r="Q500" s="110"/>
      <c r="V500" s="28"/>
      <c r="W500" s="28"/>
      <c r="X500" s="110"/>
    </row>
    <row r="501" spans="7:24" ht="15.75" customHeight="1" x14ac:dyDescent="0.2">
      <c r="G501" s="1"/>
      <c r="H501" s="28"/>
      <c r="I501" s="28"/>
      <c r="J501" s="110"/>
      <c r="O501" s="28"/>
      <c r="P501" s="28"/>
      <c r="Q501" s="110"/>
      <c r="V501" s="28"/>
      <c r="W501" s="28"/>
      <c r="X501" s="110"/>
    </row>
    <row r="502" spans="7:24" ht="15.75" customHeight="1" x14ac:dyDescent="0.2">
      <c r="G502" s="1"/>
      <c r="H502" s="28"/>
      <c r="I502" s="28"/>
      <c r="J502" s="110"/>
      <c r="O502" s="28"/>
      <c r="P502" s="28"/>
      <c r="Q502" s="110"/>
      <c r="V502" s="28"/>
      <c r="W502" s="28"/>
      <c r="X502" s="110"/>
    </row>
    <row r="503" spans="7:24" ht="15.75" customHeight="1" x14ac:dyDescent="0.2">
      <c r="G503" s="1"/>
      <c r="H503" s="28"/>
      <c r="I503" s="28"/>
      <c r="J503" s="110"/>
      <c r="O503" s="28"/>
      <c r="P503" s="28"/>
      <c r="Q503" s="110"/>
      <c r="V503" s="28"/>
      <c r="W503" s="28"/>
      <c r="X503" s="110"/>
    </row>
    <row r="504" spans="7:24" ht="15.75" customHeight="1" x14ac:dyDescent="0.2">
      <c r="G504" s="1"/>
      <c r="H504" s="28"/>
      <c r="I504" s="28"/>
      <c r="J504" s="110"/>
      <c r="O504" s="28"/>
      <c r="P504" s="28"/>
      <c r="Q504" s="110"/>
      <c r="V504" s="28"/>
      <c r="W504" s="28"/>
      <c r="X504" s="110"/>
    </row>
    <row r="505" spans="7:24" ht="15.75" customHeight="1" x14ac:dyDescent="0.2">
      <c r="G505" s="1"/>
      <c r="H505" s="28"/>
      <c r="I505" s="28"/>
      <c r="J505" s="110"/>
      <c r="O505" s="28"/>
      <c r="P505" s="28"/>
      <c r="Q505" s="110"/>
      <c r="V505" s="28"/>
      <c r="W505" s="28"/>
      <c r="X505" s="110"/>
    </row>
    <row r="506" spans="7:24" ht="15.75" customHeight="1" x14ac:dyDescent="0.2">
      <c r="G506" s="1"/>
      <c r="H506" s="28"/>
      <c r="I506" s="28"/>
      <c r="J506" s="110"/>
      <c r="O506" s="28"/>
      <c r="P506" s="28"/>
      <c r="Q506" s="110"/>
      <c r="V506" s="28"/>
      <c r="W506" s="28"/>
      <c r="X506" s="110"/>
    </row>
    <row r="507" spans="7:24" ht="15.75" customHeight="1" x14ac:dyDescent="0.2">
      <c r="G507" s="1"/>
      <c r="H507" s="28"/>
      <c r="I507" s="28"/>
      <c r="J507" s="110"/>
      <c r="O507" s="28"/>
      <c r="P507" s="28"/>
      <c r="Q507" s="110"/>
      <c r="V507" s="28"/>
      <c r="W507" s="28"/>
      <c r="X507" s="110"/>
    </row>
    <row r="508" spans="7:24" ht="15.75" customHeight="1" x14ac:dyDescent="0.2">
      <c r="G508" s="1"/>
      <c r="H508" s="28"/>
      <c r="I508" s="28"/>
      <c r="J508" s="110"/>
      <c r="O508" s="28"/>
      <c r="P508" s="28"/>
      <c r="Q508" s="110"/>
      <c r="V508" s="28"/>
      <c r="W508" s="28"/>
      <c r="X508" s="110"/>
    </row>
    <row r="509" spans="7:24" ht="15.75" customHeight="1" x14ac:dyDescent="0.2">
      <c r="G509" s="1"/>
      <c r="H509" s="28"/>
      <c r="I509" s="28"/>
      <c r="J509" s="110"/>
      <c r="O509" s="28"/>
      <c r="P509" s="28"/>
      <c r="Q509" s="110"/>
      <c r="V509" s="28"/>
      <c r="W509" s="28"/>
      <c r="X509" s="110"/>
    </row>
    <row r="510" spans="7:24" ht="15.75" customHeight="1" x14ac:dyDescent="0.2">
      <c r="G510" s="1"/>
      <c r="H510" s="28"/>
      <c r="I510" s="28"/>
      <c r="J510" s="110"/>
      <c r="O510" s="28"/>
      <c r="P510" s="28"/>
      <c r="Q510" s="110"/>
      <c r="V510" s="28"/>
      <c r="W510" s="28"/>
      <c r="X510" s="110"/>
    </row>
    <row r="511" spans="7:24" ht="15.75" customHeight="1" x14ac:dyDescent="0.2">
      <c r="G511" s="1"/>
      <c r="H511" s="28"/>
      <c r="I511" s="28"/>
      <c r="J511" s="110"/>
      <c r="O511" s="28"/>
      <c r="P511" s="28"/>
      <c r="Q511" s="110"/>
      <c r="V511" s="28"/>
      <c r="W511" s="28"/>
      <c r="X511" s="110"/>
    </row>
    <row r="512" spans="7:24" ht="15.75" customHeight="1" x14ac:dyDescent="0.2">
      <c r="G512" s="1"/>
      <c r="H512" s="28"/>
      <c r="I512" s="28"/>
      <c r="J512" s="110"/>
      <c r="O512" s="28"/>
      <c r="P512" s="28"/>
      <c r="Q512" s="110"/>
      <c r="V512" s="28"/>
      <c r="W512" s="28"/>
      <c r="X512" s="110"/>
    </row>
    <row r="513" spans="7:24" ht="15.75" customHeight="1" x14ac:dyDescent="0.2">
      <c r="G513" s="1"/>
      <c r="H513" s="28"/>
      <c r="I513" s="28"/>
      <c r="J513" s="110"/>
      <c r="O513" s="28"/>
      <c r="P513" s="28"/>
      <c r="Q513" s="110"/>
      <c r="V513" s="28"/>
      <c r="W513" s="28"/>
      <c r="X513" s="110"/>
    </row>
    <row r="514" spans="7:24" ht="15.75" customHeight="1" x14ac:dyDescent="0.2">
      <c r="G514" s="1"/>
      <c r="H514" s="28"/>
      <c r="I514" s="28"/>
      <c r="J514" s="110"/>
      <c r="O514" s="28"/>
      <c r="P514" s="28"/>
      <c r="Q514" s="110"/>
      <c r="V514" s="28"/>
      <c r="W514" s="28"/>
      <c r="X514" s="110"/>
    </row>
    <row r="515" spans="7:24" ht="15.75" customHeight="1" x14ac:dyDescent="0.2">
      <c r="G515" s="1"/>
      <c r="H515" s="28"/>
      <c r="I515" s="28"/>
      <c r="J515" s="110"/>
      <c r="O515" s="28"/>
      <c r="P515" s="28"/>
      <c r="Q515" s="110"/>
      <c r="V515" s="28"/>
      <c r="W515" s="28"/>
      <c r="X515" s="110"/>
    </row>
    <row r="516" spans="7:24" ht="15.75" customHeight="1" x14ac:dyDescent="0.2">
      <c r="G516" s="1"/>
      <c r="H516" s="28"/>
      <c r="I516" s="28"/>
      <c r="J516" s="110"/>
      <c r="O516" s="28"/>
      <c r="P516" s="28"/>
      <c r="Q516" s="110"/>
      <c r="V516" s="28"/>
      <c r="W516" s="28"/>
      <c r="X516" s="110"/>
    </row>
    <row r="517" spans="7:24" ht="15.75" customHeight="1" x14ac:dyDescent="0.2">
      <c r="G517" s="1"/>
      <c r="H517" s="28"/>
      <c r="I517" s="28"/>
      <c r="J517" s="110"/>
      <c r="O517" s="28"/>
      <c r="P517" s="28"/>
      <c r="Q517" s="110"/>
      <c r="V517" s="28"/>
      <c r="W517" s="28"/>
      <c r="X517" s="110"/>
    </row>
    <row r="518" spans="7:24" ht="15.75" customHeight="1" x14ac:dyDescent="0.2">
      <c r="G518" s="1"/>
      <c r="H518" s="28"/>
      <c r="I518" s="28"/>
      <c r="J518" s="110"/>
      <c r="O518" s="28"/>
      <c r="P518" s="28"/>
      <c r="Q518" s="110"/>
      <c r="V518" s="28"/>
      <c r="W518" s="28"/>
      <c r="X518" s="110"/>
    </row>
    <row r="519" spans="7:24" ht="15.75" customHeight="1" x14ac:dyDescent="0.2">
      <c r="G519" s="1"/>
      <c r="H519" s="28"/>
      <c r="I519" s="28"/>
      <c r="J519" s="110"/>
      <c r="O519" s="28"/>
      <c r="P519" s="28"/>
      <c r="Q519" s="110"/>
      <c r="V519" s="28"/>
      <c r="W519" s="28"/>
      <c r="X519" s="110"/>
    </row>
    <row r="520" spans="7:24" ht="15.75" customHeight="1" x14ac:dyDescent="0.2">
      <c r="G520" s="1"/>
      <c r="H520" s="28"/>
      <c r="I520" s="28"/>
      <c r="J520" s="110"/>
      <c r="O520" s="28"/>
      <c r="P520" s="28"/>
      <c r="Q520" s="110"/>
      <c r="V520" s="28"/>
      <c r="W520" s="28"/>
      <c r="X520" s="110"/>
    </row>
    <row r="521" spans="7:24" ht="15.75" customHeight="1" x14ac:dyDescent="0.2">
      <c r="G521" s="1"/>
      <c r="H521" s="28"/>
      <c r="I521" s="28"/>
      <c r="J521" s="110"/>
      <c r="O521" s="28"/>
      <c r="P521" s="28"/>
      <c r="Q521" s="110"/>
      <c r="V521" s="28"/>
      <c r="W521" s="28"/>
      <c r="X521" s="110"/>
    </row>
    <row r="522" spans="7:24" ht="15.75" customHeight="1" x14ac:dyDescent="0.2">
      <c r="G522" s="1"/>
      <c r="H522" s="28"/>
      <c r="I522" s="28"/>
      <c r="J522" s="110"/>
      <c r="O522" s="28"/>
      <c r="P522" s="28"/>
      <c r="Q522" s="110"/>
      <c r="V522" s="28"/>
      <c r="W522" s="28"/>
      <c r="X522" s="110"/>
    </row>
    <row r="523" spans="7:24" ht="15.75" customHeight="1" x14ac:dyDescent="0.2">
      <c r="G523" s="1"/>
      <c r="H523" s="28"/>
      <c r="I523" s="28"/>
      <c r="J523" s="110"/>
      <c r="O523" s="28"/>
      <c r="P523" s="28"/>
      <c r="Q523" s="110"/>
      <c r="V523" s="28"/>
      <c r="W523" s="28"/>
      <c r="X523" s="110"/>
    </row>
    <row r="524" spans="7:24" ht="15.75" customHeight="1" x14ac:dyDescent="0.2">
      <c r="G524" s="1"/>
      <c r="H524" s="28"/>
      <c r="I524" s="28"/>
      <c r="J524" s="110"/>
      <c r="O524" s="28"/>
      <c r="P524" s="28"/>
      <c r="Q524" s="110"/>
      <c r="V524" s="28"/>
      <c r="W524" s="28"/>
      <c r="X524" s="110"/>
    </row>
    <row r="525" spans="7:24" ht="15.75" customHeight="1" x14ac:dyDescent="0.2">
      <c r="G525" s="1"/>
      <c r="H525" s="28"/>
      <c r="I525" s="28"/>
      <c r="J525" s="110"/>
      <c r="O525" s="28"/>
      <c r="P525" s="28"/>
      <c r="Q525" s="110"/>
      <c r="V525" s="28"/>
      <c r="W525" s="28"/>
      <c r="X525" s="110"/>
    </row>
    <row r="526" spans="7:24" ht="15.75" customHeight="1" x14ac:dyDescent="0.2">
      <c r="G526" s="1"/>
      <c r="H526" s="28"/>
      <c r="I526" s="28"/>
      <c r="J526" s="110"/>
      <c r="O526" s="28"/>
      <c r="P526" s="28"/>
      <c r="Q526" s="110"/>
      <c r="V526" s="28"/>
      <c r="W526" s="28"/>
      <c r="X526" s="110"/>
    </row>
    <row r="527" spans="7:24" ht="15.75" customHeight="1" x14ac:dyDescent="0.2">
      <c r="G527" s="1"/>
      <c r="H527" s="28"/>
      <c r="I527" s="28"/>
      <c r="J527" s="110"/>
      <c r="O527" s="28"/>
      <c r="P527" s="28"/>
      <c r="Q527" s="110"/>
      <c r="V527" s="28"/>
      <c r="W527" s="28"/>
      <c r="X527" s="110"/>
    </row>
    <row r="528" spans="7:24" ht="15.75" customHeight="1" x14ac:dyDescent="0.2">
      <c r="G528" s="1"/>
      <c r="H528" s="28"/>
      <c r="I528" s="28"/>
      <c r="J528" s="110"/>
      <c r="O528" s="28"/>
      <c r="P528" s="28"/>
      <c r="Q528" s="110"/>
      <c r="V528" s="28"/>
      <c r="W528" s="28"/>
      <c r="X528" s="110"/>
    </row>
    <row r="529" spans="7:24" ht="15.75" customHeight="1" x14ac:dyDescent="0.2">
      <c r="G529" s="1"/>
      <c r="H529" s="28"/>
      <c r="I529" s="28"/>
      <c r="J529" s="110"/>
      <c r="O529" s="28"/>
      <c r="P529" s="28"/>
      <c r="Q529" s="110"/>
      <c r="V529" s="28"/>
      <c r="W529" s="28"/>
      <c r="X529" s="110"/>
    </row>
    <row r="530" spans="7:24" ht="15.75" customHeight="1" x14ac:dyDescent="0.2">
      <c r="G530" s="1"/>
      <c r="H530" s="28"/>
      <c r="I530" s="28"/>
      <c r="J530" s="110"/>
      <c r="O530" s="28"/>
      <c r="P530" s="28"/>
      <c r="Q530" s="110"/>
      <c r="V530" s="28"/>
      <c r="W530" s="28"/>
      <c r="X530" s="110"/>
    </row>
    <row r="531" spans="7:24" ht="15.75" customHeight="1" x14ac:dyDescent="0.2">
      <c r="G531" s="1"/>
      <c r="H531" s="28"/>
      <c r="I531" s="28"/>
      <c r="J531" s="110"/>
      <c r="O531" s="28"/>
      <c r="P531" s="28"/>
      <c r="Q531" s="110"/>
      <c r="V531" s="28"/>
      <c r="W531" s="28"/>
      <c r="X531" s="110"/>
    </row>
    <row r="532" spans="7:24" ht="15.75" customHeight="1" x14ac:dyDescent="0.2">
      <c r="G532" s="1"/>
      <c r="H532" s="28"/>
      <c r="I532" s="28"/>
      <c r="J532" s="110"/>
      <c r="O532" s="28"/>
      <c r="P532" s="28"/>
      <c r="Q532" s="110"/>
      <c r="V532" s="28"/>
      <c r="W532" s="28"/>
      <c r="X532" s="110"/>
    </row>
    <row r="533" spans="7:24" ht="15.75" customHeight="1" x14ac:dyDescent="0.2">
      <c r="G533" s="1"/>
      <c r="H533" s="28"/>
      <c r="I533" s="28"/>
      <c r="J533" s="110"/>
      <c r="O533" s="28"/>
      <c r="P533" s="28"/>
      <c r="Q533" s="110"/>
      <c r="V533" s="28"/>
      <c r="W533" s="28"/>
      <c r="X533" s="110"/>
    </row>
    <row r="534" spans="7:24" ht="15.75" customHeight="1" x14ac:dyDescent="0.2">
      <c r="G534" s="1"/>
      <c r="H534" s="28"/>
      <c r="I534" s="28"/>
      <c r="J534" s="110"/>
      <c r="O534" s="28"/>
      <c r="P534" s="28"/>
      <c r="Q534" s="110"/>
      <c r="V534" s="28"/>
      <c r="W534" s="28"/>
      <c r="X534" s="110"/>
    </row>
    <row r="535" spans="7:24" ht="15.75" customHeight="1" x14ac:dyDescent="0.2">
      <c r="G535" s="1"/>
      <c r="H535" s="28"/>
      <c r="I535" s="28"/>
      <c r="J535" s="110"/>
      <c r="O535" s="28"/>
      <c r="P535" s="28"/>
      <c r="Q535" s="110"/>
      <c r="V535" s="28"/>
      <c r="W535" s="28"/>
      <c r="X535" s="110"/>
    </row>
    <row r="536" spans="7:24" ht="15.75" customHeight="1" x14ac:dyDescent="0.2">
      <c r="G536" s="1"/>
      <c r="H536" s="28"/>
      <c r="I536" s="28"/>
      <c r="J536" s="110"/>
      <c r="O536" s="28"/>
      <c r="P536" s="28"/>
      <c r="Q536" s="110"/>
      <c r="V536" s="28"/>
      <c r="W536" s="28"/>
      <c r="X536" s="110"/>
    </row>
    <row r="537" spans="7:24" ht="15.75" customHeight="1" x14ac:dyDescent="0.2">
      <c r="G537" s="1"/>
      <c r="H537" s="28"/>
      <c r="I537" s="28"/>
      <c r="J537" s="110"/>
      <c r="O537" s="28"/>
      <c r="P537" s="28"/>
      <c r="Q537" s="110"/>
      <c r="V537" s="28"/>
      <c r="W537" s="28"/>
      <c r="X537" s="110"/>
    </row>
    <row r="538" spans="7:24" ht="15.75" customHeight="1" x14ac:dyDescent="0.2">
      <c r="G538" s="1"/>
      <c r="H538" s="28"/>
      <c r="I538" s="28"/>
      <c r="J538" s="110"/>
      <c r="O538" s="28"/>
      <c r="P538" s="28"/>
      <c r="Q538" s="110"/>
      <c r="V538" s="28"/>
      <c r="W538" s="28"/>
      <c r="X538" s="110"/>
    </row>
    <row r="539" spans="7:24" ht="15.75" customHeight="1" x14ac:dyDescent="0.2">
      <c r="G539" s="1"/>
      <c r="H539" s="28"/>
      <c r="I539" s="28"/>
      <c r="J539" s="110"/>
      <c r="O539" s="28"/>
      <c r="P539" s="28"/>
      <c r="Q539" s="110"/>
      <c r="V539" s="28"/>
      <c r="W539" s="28"/>
      <c r="X539" s="110"/>
    </row>
    <row r="540" spans="7:24" ht="15.75" customHeight="1" x14ac:dyDescent="0.2">
      <c r="G540" s="1"/>
      <c r="H540" s="28"/>
      <c r="I540" s="28"/>
      <c r="J540" s="110"/>
      <c r="O540" s="28"/>
      <c r="P540" s="28"/>
      <c r="Q540" s="110"/>
      <c r="V540" s="28"/>
      <c r="W540" s="28"/>
      <c r="X540" s="110"/>
    </row>
    <row r="541" spans="7:24" ht="15.75" customHeight="1" x14ac:dyDescent="0.2">
      <c r="G541" s="1"/>
      <c r="H541" s="28"/>
      <c r="I541" s="28"/>
      <c r="J541" s="110"/>
      <c r="O541" s="28"/>
      <c r="P541" s="28"/>
      <c r="Q541" s="110"/>
      <c r="V541" s="28"/>
      <c r="W541" s="28"/>
      <c r="X541" s="110"/>
    </row>
    <row r="542" spans="7:24" ht="15.75" customHeight="1" x14ac:dyDescent="0.2">
      <c r="G542" s="1"/>
      <c r="H542" s="28"/>
      <c r="I542" s="28"/>
      <c r="J542" s="110"/>
      <c r="O542" s="28"/>
      <c r="P542" s="28"/>
      <c r="Q542" s="110"/>
      <c r="V542" s="28"/>
      <c r="W542" s="28"/>
      <c r="X542" s="110"/>
    </row>
    <row r="543" spans="7:24" ht="15.75" customHeight="1" x14ac:dyDescent="0.2">
      <c r="G543" s="1"/>
      <c r="H543" s="28"/>
      <c r="I543" s="28"/>
      <c r="J543" s="110"/>
      <c r="O543" s="28"/>
      <c r="P543" s="28"/>
      <c r="Q543" s="110"/>
      <c r="V543" s="28"/>
      <c r="W543" s="28"/>
      <c r="X543" s="110"/>
    </row>
    <row r="544" spans="7:24" ht="15.75" customHeight="1" x14ac:dyDescent="0.2">
      <c r="G544" s="1"/>
      <c r="H544" s="28"/>
      <c r="I544" s="28"/>
      <c r="J544" s="110"/>
      <c r="O544" s="28"/>
      <c r="P544" s="28"/>
      <c r="Q544" s="110"/>
      <c r="V544" s="28"/>
      <c r="W544" s="28"/>
      <c r="X544" s="110"/>
    </row>
    <row r="545" spans="7:24" ht="15.75" customHeight="1" x14ac:dyDescent="0.2">
      <c r="G545" s="1"/>
      <c r="H545" s="28"/>
      <c r="I545" s="28"/>
      <c r="J545" s="110"/>
      <c r="O545" s="28"/>
      <c r="P545" s="28"/>
      <c r="Q545" s="110"/>
      <c r="V545" s="28"/>
      <c r="W545" s="28"/>
      <c r="X545" s="110"/>
    </row>
    <row r="546" spans="7:24" ht="15.75" customHeight="1" x14ac:dyDescent="0.2">
      <c r="G546" s="1"/>
      <c r="H546" s="28"/>
      <c r="I546" s="28"/>
      <c r="J546" s="110"/>
      <c r="O546" s="28"/>
      <c r="P546" s="28"/>
      <c r="Q546" s="110"/>
      <c r="V546" s="28"/>
      <c r="W546" s="28"/>
      <c r="X546" s="110"/>
    </row>
    <row r="547" spans="7:24" ht="15.75" customHeight="1" x14ac:dyDescent="0.2">
      <c r="G547" s="1"/>
      <c r="H547" s="28"/>
      <c r="I547" s="28"/>
      <c r="J547" s="110"/>
      <c r="O547" s="28"/>
      <c r="P547" s="28"/>
      <c r="Q547" s="110"/>
      <c r="V547" s="28"/>
      <c r="W547" s="28"/>
      <c r="X547" s="110"/>
    </row>
    <row r="548" spans="7:24" ht="15.75" customHeight="1" x14ac:dyDescent="0.2">
      <c r="G548" s="1"/>
      <c r="H548" s="28"/>
      <c r="I548" s="28"/>
      <c r="J548" s="110"/>
      <c r="O548" s="28"/>
      <c r="P548" s="28"/>
      <c r="Q548" s="110"/>
      <c r="V548" s="28"/>
      <c r="W548" s="28"/>
      <c r="X548" s="110"/>
    </row>
    <row r="549" spans="7:24" ht="15.75" customHeight="1" x14ac:dyDescent="0.2">
      <c r="G549" s="1"/>
      <c r="H549" s="28"/>
      <c r="I549" s="28"/>
      <c r="J549" s="110"/>
      <c r="O549" s="28"/>
      <c r="P549" s="28"/>
      <c r="Q549" s="110"/>
      <c r="V549" s="28"/>
      <c r="W549" s="28"/>
      <c r="X549" s="110"/>
    </row>
    <row r="550" spans="7:24" ht="15.75" customHeight="1" x14ac:dyDescent="0.2">
      <c r="G550" s="1"/>
      <c r="H550" s="28"/>
      <c r="I550" s="28"/>
      <c r="J550" s="110"/>
      <c r="O550" s="28"/>
      <c r="P550" s="28"/>
      <c r="Q550" s="110"/>
      <c r="V550" s="28"/>
      <c r="W550" s="28"/>
      <c r="X550" s="110"/>
    </row>
    <row r="551" spans="7:24" ht="15.75" customHeight="1" x14ac:dyDescent="0.2">
      <c r="G551" s="1"/>
      <c r="H551" s="28"/>
      <c r="I551" s="28"/>
      <c r="J551" s="110"/>
      <c r="O551" s="28"/>
      <c r="P551" s="28"/>
      <c r="Q551" s="110"/>
      <c r="V551" s="28"/>
      <c r="W551" s="28"/>
      <c r="X551" s="110"/>
    </row>
    <row r="552" spans="7:24" ht="15.75" customHeight="1" x14ac:dyDescent="0.2">
      <c r="G552" s="1"/>
      <c r="H552" s="28"/>
      <c r="I552" s="28"/>
      <c r="J552" s="110"/>
      <c r="O552" s="28"/>
      <c r="P552" s="28"/>
      <c r="Q552" s="110"/>
      <c r="V552" s="28"/>
      <c r="W552" s="28"/>
      <c r="X552" s="110"/>
    </row>
    <row r="553" spans="7:24" ht="15.75" customHeight="1" x14ac:dyDescent="0.2">
      <c r="G553" s="1"/>
      <c r="H553" s="28"/>
      <c r="I553" s="28"/>
      <c r="J553" s="110"/>
      <c r="O553" s="28"/>
      <c r="P553" s="28"/>
      <c r="Q553" s="110"/>
      <c r="V553" s="28"/>
      <c r="W553" s="28"/>
      <c r="X553" s="110"/>
    </row>
    <row r="554" spans="7:24" ht="15.75" customHeight="1" x14ac:dyDescent="0.2">
      <c r="G554" s="1"/>
      <c r="H554" s="28"/>
      <c r="I554" s="28"/>
      <c r="J554" s="110"/>
      <c r="O554" s="28"/>
      <c r="P554" s="28"/>
      <c r="Q554" s="110"/>
      <c r="V554" s="28"/>
      <c r="W554" s="28"/>
      <c r="X554" s="110"/>
    </row>
    <row r="555" spans="7:24" ht="15.75" customHeight="1" x14ac:dyDescent="0.2">
      <c r="G555" s="1"/>
      <c r="H555" s="28"/>
      <c r="I555" s="28"/>
      <c r="J555" s="110"/>
      <c r="O555" s="28"/>
      <c r="P555" s="28"/>
      <c r="Q555" s="110"/>
      <c r="V555" s="28"/>
      <c r="W555" s="28"/>
      <c r="X555" s="110"/>
    </row>
    <row r="556" spans="7:24" ht="15.75" customHeight="1" x14ac:dyDescent="0.2">
      <c r="G556" s="1"/>
      <c r="H556" s="28"/>
      <c r="I556" s="28"/>
      <c r="J556" s="110"/>
      <c r="O556" s="28"/>
      <c r="P556" s="28"/>
      <c r="Q556" s="110"/>
      <c r="V556" s="28"/>
      <c r="W556" s="28"/>
      <c r="X556" s="110"/>
    </row>
    <row r="557" spans="7:24" ht="15.75" customHeight="1" x14ac:dyDescent="0.2">
      <c r="G557" s="1"/>
      <c r="H557" s="28"/>
      <c r="I557" s="28"/>
      <c r="J557" s="110"/>
      <c r="O557" s="28"/>
      <c r="P557" s="28"/>
      <c r="Q557" s="110"/>
      <c r="V557" s="28"/>
      <c r="W557" s="28"/>
      <c r="X557" s="110"/>
    </row>
    <row r="558" spans="7:24" ht="15.75" customHeight="1" x14ac:dyDescent="0.2">
      <c r="G558" s="1"/>
      <c r="H558" s="28"/>
      <c r="I558" s="28"/>
      <c r="J558" s="110"/>
      <c r="O558" s="28"/>
      <c r="P558" s="28"/>
      <c r="Q558" s="110"/>
      <c r="V558" s="28"/>
      <c r="W558" s="28"/>
      <c r="X558" s="110"/>
    </row>
    <row r="559" spans="7:24" ht="15.75" customHeight="1" x14ac:dyDescent="0.2">
      <c r="G559" s="1"/>
      <c r="H559" s="28"/>
      <c r="I559" s="28"/>
      <c r="J559" s="110"/>
      <c r="O559" s="28"/>
      <c r="P559" s="28"/>
      <c r="Q559" s="110"/>
      <c r="V559" s="28"/>
      <c r="W559" s="28"/>
      <c r="X559" s="110"/>
    </row>
    <row r="560" spans="7:24" ht="15.75" customHeight="1" x14ac:dyDescent="0.2">
      <c r="G560" s="1"/>
      <c r="H560" s="28"/>
      <c r="I560" s="28"/>
      <c r="J560" s="110"/>
      <c r="O560" s="28"/>
      <c r="P560" s="28"/>
      <c r="Q560" s="110"/>
      <c r="V560" s="28"/>
      <c r="W560" s="28"/>
      <c r="X560" s="110"/>
    </row>
    <row r="561" spans="7:24" ht="15.75" customHeight="1" x14ac:dyDescent="0.2">
      <c r="G561" s="1"/>
      <c r="H561" s="28"/>
      <c r="I561" s="28"/>
      <c r="J561" s="110"/>
      <c r="O561" s="28"/>
      <c r="P561" s="28"/>
      <c r="Q561" s="110"/>
      <c r="V561" s="28"/>
      <c r="W561" s="28"/>
      <c r="X561" s="110"/>
    </row>
    <row r="562" spans="7:24" ht="15.75" customHeight="1" x14ac:dyDescent="0.2">
      <c r="G562" s="1"/>
      <c r="H562" s="28"/>
      <c r="I562" s="28"/>
      <c r="J562" s="110"/>
      <c r="O562" s="28"/>
      <c r="P562" s="28"/>
      <c r="Q562" s="110"/>
      <c r="V562" s="28"/>
      <c r="W562" s="28"/>
      <c r="X562" s="110"/>
    </row>
    <row r="563" spans="7:24" ht="15.75" customHeight="1" x14ac:dyDescent="0.2">
      <c r="G563" s="1"/>
      <c r="H563" s="28"/>
      <c r="I563" s="28"/>
      <c r="J563" s="110"/>
      <c r="O563" s="28"/>
      <c r="P563" s="28"/>
      <c r="Q563" s="110"/>
      <c r="V563" s="28"/>
      <c r="W563" s="28"/>
      <c r="X563" s="110"/>
    </row>
    <row r="564" spans="7:24" ht="15.75" customHeight="1" x14ac:dyDescent="0.2">
      <c r="G564" s="1"/>
      <c r="H564" s="28"/>
      <c r="I564" s="28"/>
      <c r="J564" s="110"/>
      <c r="O564" s="28"/>
      <c r="P564" s="28"/>
      <c r="Q564" s="110"/>
      <c r="V564" s="28"/>
      <c r="W564" s="28"/>
      <c r="X564" s="110"/>
    </row>
    <row r="565" spans="7:24" ht="15.75" customHeight="1" x14ac:dyDescent="0.2">
      <c r="G565" s="1"/>
      <c r="H565" s="28"/>
      <c r="I565" s="28"/>
      <c r="J565" s="110"/>
      <c r="O565" s="28"/>
      <c r="P565" s="28"/>
      <c r="Q565" s="110"/>
      <c r="V565" s="28"/>
      <c r="W565" s="28"/>
      <c r="X565" s="110"/>
    </row>
    <row r="566" spans="7:24" ht="15.75" customHeight="1" x14ac:dyDescent="0.2">
      <c r="G566" s="1"/>
      <c r="H566" s="28"/>
      <c r="I566" s="28"/>
      <c r="J566" s="110"/>
      <c r="O566" s="28"/>
      <c r="P566" s="28"/>
      <c r="Q566" s="110"/>
      <c r="V566" s="28"/>
      <c r="W566" s="28"/>
      <c r="X566" s="110"/>
    </row>
    <row r="567" spans="7:24" ht="15.75" customHeight="1" x14ac:dyDescent="0.2">
      <c r="G567" s="1"/>
      <c r="H567" s="28"/>
      <c r="I567" s="28"/>
      <c r="J567" s="110"/>
      <c r="O567" s="28"/>
      <c r="P567" s="28"/>
      <c r="Q567" s="110"/>
      <c r="V567" s="28"/>
      <c r="W567" s="28"/>
      <c r="X567" s="110"/>
    </row>
    <row r="568" spans="7:24" ht="15.75" customHeight="1" x14ac:dyDescent="0.2">
      <c r="G568" s="1"/>
      <c r="H568" s="28"/>
      <c r="I568" s="28"/>
      <c r="J568" s="110"/>
      <c r="O568" s="28"/>
      <c r="P568" s="28"/>
      <c r="Q568" s="110"/>
      <c r="V568" s="28"/>
      <c r="W568" s="28"/>
      <c r="X568" s="110"/>
    </row>
    <row r="569" spans="7:24" ht="15.75" customHeight="1" x14ac:dyDescent="0.2">
      <c r="G569" s="1"/>
      <c r="H569" s="28"/>
      <c r="I569" s="28"/>
      <c r="J569" s="110"/>
      <c r="O569" s="28"/>
      <c r="P569" s="28"/>
      <c r="Q569" s="110"/>
      <c r="V569" s="28"/>
      <c r="W569" s="28"/>
      <c r="X569" s="110"/>
    </row>
    <row r="570" spans="7:24" ht="15.75" customHeight="1" x14ac:dyDescent="0.2">
      <c r="G570" s="1"/>
      <c r="H570" s="28"/>
      <c r="I570" s="28"/>
      <c r="J570" s="110"/>
      <c r="O570" s="28"/>
      <c r="P570" s="28"/>
      <c r="Q570" s="110"/>
      <c r="V570" s="28"/>
      <c r="W570" s="28"/>
      <c r="X570" s="110"/>
    </row>
    <row r="571" spans="7:24" ht="15.75" customHeight="1" x14ac:dyDescent="0.2">
      <c r="G571" s="1"/>
      <c r="H571" s="28"/>
      <c r="I571" s="28"/>
      <c r="J571" s="110"/>
      <c r="O571" s="28"/>
      <c r="P571" s="28"/>
      <c r="Q571" s="110"/>
      <c r="V571" s="28"/>
      <c r="W571" s="28"/>
      <c r="X571" s="110"/>
    </row>
    <row r="572" spans="7:24" ht="15.75" customHeight="1" x14ac:dyDescent="0.2">
      <c r="G572" s="1"/>
      <c r="H572" s="28"/>
      <c r="I572" s="28"/>
      <c r="J572" s="110"/>
      <c r="O572" s="28"/>
      <c r="P572" s="28"/>
      <c r="Q572" s="110"/>
      <c r="V572" s="28"/>
      <c r="W572" s="28"/>
      <c r="X572" s="110"/>
    </row>
    <row r="573" spans="7:24" ht="15.75" customHeight="1" x14ac:dyDescent="0.2">
      <c r="G573" s="1"/>
      <c r="H573" s="28"/>
      <c r="I573" s="28"/>
      <c r="J573" s="110"/>
      <c r="O573" s="28"/>
      <c r="P573" s="28"/>
      <c r="Q573" s="110"/>
      <c r="V573" s="28"/>
      <c r="W573" s="28"/>
      <c r="X573" s="110"/>
    </row>
    <row r="574" spans="7:24" ht="15.75" customHeight="1" x14ac:dyDescent="0.2">
      <c r="G574" s="1"/>
      <c r="H574" s="28"/>
      <c r="I574" s="28"/>
      <c r="J574" s="110"/>
      <c r="O574" s="28"/>
      <c r="P574" s="28"/>
      <c r="Q574" s="110"/>
      <c r="V574" s="28"/>
      <c r="W574" s="28"/>
      <c r="X574" s="110"/>
    </row>
    <row r="575" spans="7:24" ht="15.75" customHeight="1" x14ac:dyDescent="0.2">
      <c r="G575" s="1"/>
      <c r="H575" s="28"/>
      <c r="I575" s="28"/>
      <c r="J575" s="110"/>
      <c r="O575" s="28"/>
      <c r="P575" s="28"/>
      <c r="Q575" s="110"/>
      <c r="V575" s="28"/>
      <c r="W575" s="28"/>
      <c r="X575" s="110"/>
    </row>
    <row r="576" spans="7:24" ht="15.75" customHeight="1" x14ac:dyDescent="0.2">
      <c r="G576" s="1"/>
      <c r="H576" s="28"/>
      <c r="I576" s="28"/>
      <c r="J576" s="110"/>
      <c r="O576" s="28"/>
      <c r="P576" s="28"/>
      <c r="Q576" s="110"/>
      <c r="V576" s="28"/>
      <c r="W576" s="28"/>
      <c r="X576" s="110"/>
    </row>
    <row r="577" spans="7:24" ht="15.75" customHeight="1" x14ac:dyDescent="0.2">
      <c r="G577" s="1"/>
      <c r="H577" s="28"/>
      <c r="I577" s="28"/>
      <c r="J577" s="110"/>
      <c r="O577" s="28"/>
      <c r="P577" s="28"/>
      <c r="Q577" s="110"/>
      <c r="V577" s="28"/>
      <c r="W577" s="28"/>
      <c r="X577" s="110"/>
    </row>
    <row r="578" spans="7:24" ht="15.75" customHeight="1" x14ac:dyDescent="0.2">
      <c r="G578" s="1"/>
      <c r="H578" s="28"/>
      <c r="I578" s="28"/>
      <c r="J578" s="110"/>
      <c r="O578" s="28"/>
      <c r="P578" s="28"/>
      <c r="Q578" s="110"/>
      <c r="V578" s="28"/>
      <c r="W578" s="28"/>
      <c r="X578" s="110"/>
    </row>
    <row r="579" spans="7:24" ht="15.75" customHeight="1" x14ac:dyDescent="0.2">
      <c r="G579" s="1"/>
      <c r="H579" s="28"/>
      <c r="I579" s="28"/>
      <c r="J579" s="110"/>
      <c r="O579" s="28"/>
      <c r="P579" s="28"/>
      <c r="Q579" s="110"/>
      <c r="V579" s="28"/>
      <c r="W579" s="28"/>
      <c r="X579" s="110"/>
    </row>
    <row r="580" spans="7:24" ht="15.75" customHeight="1" x14ac:dyDescent="0.2">
      <c r="G580" s="1"/>
      <c r="H580" s="28"/>
      <c r="I580" s="28"/>
      <c r="J580" s="110"/>
      <c r="O580" s="28"/>
      <c r="P580" s="28"/>
      <c r="Q580" s="110"/>
      <c r="V580" s="28"/>
      <c r="W580" s="28"/>
      <c r="X580" s="110"/>
    </row>
    <row r="581" spans="7:24" ht="15.75" customHeight="1" x14ac:dyDescent="0.2">
      <c r="G581" s="1"/>
      <c r="H581" s="28"/>
      <c r="I581" s="28"/>
      <c r="J581" s="110"/>
      <c r="O581" s="28"/>
      <c r="P581" s="28"/>
      <c r="Q581" s="110"/>
      <c r="V581" s="28"/>
      <c r="W581" s="28"/>
      <c r="X581" s="110"/>
    </row>
    <row r="582" spans="7:24" ht="15.75" customHeight="1" x14ac:dyDescent="0.2">
      <c r="G582" s="1"/>
      <c r="H582" s="28"/>
      <c r="I582" s="28"/>
      <c r="J582" s="110"/>
      <c r="O582" s="28"/>
      <c r="P582" s="28"/>
      <c r="Q582" s="110"/>
      <c r="V582" s="28"/>
      <c r="W582" s="28"/>
      <c r="X582" s="110"/>
    </row>
    <row r="583" spans="7:24" ht="15.75" customHeight="1" x14ac:dyDescent="0.2">
      <c r="G583" s="1"/>
      <c r="H583" s="28"/>
      <c r="I583" s="28"/>
      <c r="J583" s="110"/>
      <c r="O583" s="28"/>
      <c r="P583" s="28"/>
      <c r="Q583" s="110"/>
      <c r="V583" s="28"/>
      <c r="W583" s="28"/>
      <c r="X583" s="110"/>
    </row>
    <row r="584" spans="7:24" ht="15.75" customHeight="1" x14ac:dyDescent="0.2">
      <c r="G584" s="1"/>
      <c r="H584" s="28"/>
      <c r="I584" s="28"/>
      <c r="J584" s="110"/>
      <c r="O584" s="28"/>
      <c r="P584" s="28"/>
      <c r="Q584" s="110"/>
      <c r="V584" s="28"/>
      <c r="W584" s="28"/>
      <c r="X584" s="110"/>
    </row>
    <row r="585" spans="7:24" ht="15.75" customHeight="1" x14ac:dyDescent="0.2">
      <c r="G585" s="1"/>
      <c r="H585" s="28"/>
      <c r="I585" s="28"/>
      <c r="J585" s="110"/>
      <c r="O585" s="28"/>
      <c r="P585" s="28"/>
      <c r="Q585" s="110"/>
      <c r="V585" s="28"/>
      <c r="W585" s="28"/>
      <c r="X585" s="110"/>
    </row>
    <row r="586" spans="7:24" ht="15.75" customHeight="1" x14ac:dyDescent="0.2">
      <c r="G586" s="1"/>
      <c r="H586" s="28"/>
      <c r="I586" s="28"/>
      <c r="J586" s="110"/>
      <c r="O586" s="28"/>
      <c r="P586" s="28"/>
      <c r="Q586" s="110"/>
      <c r="V586" s="28"/>
      <c r="W586" s="28"/>
      <c r="X586" s="110"/>
    </row>
    <row r="587" spans="7:24" ht="15.75" customHeight="1" x14ac:dyDescent="0.2">
      <c r="G587" s="1"/>
      <c r="H587" s="28"/>
      <c r="I587" s="28"/>
      <c r="J587" s="110"/>
      <c r="O587" s="28"/>
      <c r="P587" s="28"/>
      <c r="Q587" s="110"/>
      <c r="V587" s="28"/>
      <c r="W587" s="28"/>
      <c r="X587" s="110"/>
    </row>
    <row r="588" spans="7:24" ht="15.75" customHeight="1" x14ac:dyDescent="0.2">
      <c r="G588" s="1"/>
      <c r="H588" s="28"/>
      <c r="I588" s="28"/>
      <c r="J588" s="110"/>
      <c r="O588" s="28"/>
      <c r="P588" s="28"/>
      <c r="Q588" s="110"/>
      <c r="V588" s="28"/>
      <c r="W588" s="28"/>
      <c r="X588" s="110"/>
    </row>
    <row r="589" spans="7:24" ht="15.75" customHeight="1" x14ac:dyDescent="0.2">
      <c r="G589" s="1"/>
      <c r="H589" s="28"/>
      <c r="I589" s="28"/>
      <c r="J589" s="110"/>
      <c r="O589" s="28"/>
      <c r="P589" s="28"/>
      <c r="Q589" s="110"/>
      <c r="V589" s="28"/>
      <c r="W589" s="28"/>
      <c r="X589" s="110"/>
    </row>
    <row r="590" spans="7:24" ht="15.75" customHeight="1" x14ac:dyDescent="0.2">
      <c r="G590" s="1"/>
      <c r="H590" s="28"/>
      <c r="I590" s="28"/>
      <c r="J590" s="110"/>
      <c r="O590" s="28"/>
      <c r="P590" s="28"/>
      <c r="Q590" s="110"/>
      <c r="V590" s="28"/>
      <c r="W590" s="28"/>
      <c r="X590" s="110"/>
    </row>
    <row r="591" spans="7:24" ht="15.75" customHeight="1" x14ac:dyDescent="0.2">
      <c r="G591" s="1"/>
      <c r="H591" s="28"/>
      <c r="I591" s="28"/>
      <c r="J591" s="110"/>
      <c r="O591" s="28"/>
      <c r="P591" s="28"/>
      <c r="Q591" s="110"/>
      <c r="V591" s="28"/>
      <c r="W591" s="28"/>
      <c r="X591" s="110"/>
    </row>
    <row r="592" spans="7:24" ht="15.75" customHeight="1" x14ac:dyDescent="0.2">
      <c r="G592" s="1"/>
      <c r="H592" s="28"/>
      <c r="I592" s="28"/>
      <c r="J592" s="110"/>
      <c r="O592" s="28"/>
      <c r="P592" s="28"/>
      <c r="Q592" s="110"/>
      <c r="V592" s="28"/>
      <c r="W592" s="28"/>
      <c r="X592" s="110"/>
    </row>
    <row r="593" spans="7:24" ht="15.75" customHeight="1" x14ac:dyDescent="0.2">
      <c r="G593" s="1"/>
      <c r="H593" s="28"/>
      <c r="I593" s="28"/>
      <c r="J593" s="110"/>
      <c r="O593" s="28"/>
      <c r="P593" s="28"/>
      <c r="Q593" s="110"/>
      <c r="V593" s="28"/>
      <c r="W593" s="28"/>
      <c r="X593" s="110"/>
    </row>
    <row r="594" spans="7:24" ht="15.75" customHeight="1" x14ac:dyDescent="0.2">
      <c r="G594" s="1"/>
      <c r="H594" s="28"/>
      <c r="I594" s="28"/>
      <c r="J594" s="110"/>
      <c r="O594" s="28"/>
      <c r="P594" s="28"/>
      <c r="Q594" s="110"/>
      <c r="V594" s="28"/>
      <c r="W594" s="28"/>
      <c r="X594" s="110"/>
    </row>
    <row r="595" spans="7:24" ht="15.75" customHeight="1" x14ac:dyDescent="0.2">
      <c r="G595" s="1"/>
      <c r="H595" s="28"/>
      <c r="I595" s="28"/>
      <c r="J595" s="110"/>
      <c r="O595" s="28"/>
      <c r="P595" s="28"/>
      <c r="Q595" s="110"/>
      <c r="V595" s="28"/>
      <c r="W595" s="28"/>
      <c r="X595" s="110"/>
    </row>
    <row r="596" spans="7:24" ht="15.75" customHeight="1" x14ac:dyDescent="0.2">
      <c r="G596" s="1"/>
      <c r="H596" s="28"/>
      <c r="I596" s="28"/>
      <c r="J596" s="110"/>
      <c r="O596" s="28"/>
      <c r="P596" s="28"/>
      <c r="Q596" s="110"/>
      <c r="V596" s="28"/>
      <c r="W596" s="28"/>
      <c r="X596" s="110"/>
    </row>
    <row r="597" spans="7:24" ht="15.75" customHeight="1" x14ac:dyDescent="0.2">
      <c r="G597" s="1"/>
      <c r="H597" s="28"/>
      <c r="I597" s="28"/>
      <c r="J597" s="110"/>
      <c r="O597" s="28"/>
      <c r="P597" s="28"/>
      <c r="Q597" s="110"/>
      <c r="V597" s="28"/>
      <c r="W597" s="28"/>
      <c r="X597" s="110"/>
    </row>
    <row r="598" spans="7:24" ht="15.75" customHeight="1" x14ac:dyDescent="0.2">
      <c r="G598" s="1"/>
      <c r="H598" s="28"/>
      <c r="I598" s="28"/>
      <c r="J598" s="110"/>
      <c r="O598" s="28"/>
      <c r="P598" s="28"/>
      <c r="Q598" s="110"/>
      <c r="V598" s="28"/>
      <c r="W598" s="28"/>
      <c r="X598" s="110"/>
    </row>
    <row r="599" spans="7:24" ht="15.75" customHeight="1" x14ac:dyDescent="0.2">
      <c r="G599" s="1"/>
      <c r="H599" s="28"/>
      <c r="I599" s="28"/>
      <c r="J599" s="110"/>
      <c r="O599" s="28"/>
      <c r="P599" s="28"/>
      <c r="Q599" s="110"/>
      <c r="V599" s="28"/>
      <c r="W599" s="28"/>
      <c r="X599" s="110"/>
    </row>
    <row r="600" spans="7:24" ht="15.75" customHeight="1" x14ac:dyDescent="0.2">
      <c r="G600" s="1"/>
      <c r="H600" s="28"/>
      <c r="I600" s="28"/>
      <c r="J600" s="110"/>
      <c r="O600" s="28"/>
      <c r="P600" s="28"/>
      <c r="Q600" s="110"/>
      <c r="V600" s="28"/>
      <c r="W600" s="28"/>
      <c r="X600" s="110"/>
    </row>
    <row r="601" spans="7:24" ht="15.75" customHeight="1" x14ac:dyDescent="0.2">
      <c r="G601" s="1"/>
      <c r="H601" s="28"/>
      <c r="I601" s="28"/>
      <c r="J601" s="110"/>
      <c r="O601" s="28"/>
      <c r="P601" s="28"/>
      <c r="Q601" s="110"/>
      <c r="V601" s="28"/>
      <c r="W601" s="28"/>
      <c r="X601" s="110"/>
    </row>
    <row r="602" spans="7:24" ht="15.75" customHeight="1" x14ac:dyDescent="0.2">
      <c r="G602" s="1"/>
      <c r="H602" s="28"/>
      <c r="I602" s="28"/>
      <c r="J602" s="110"/>
      <c r="O602" s="28"/>
      <c r="P602" s="28"/>
      <c r="Q602" s="110"/>
      <c r="V602" s="28"/>
      <c r="W602" s="28"/>
      <c r="X602" s="110"/>
    </row>
    <row r="603" spans="7:24" ht="15.75" customHeight="1" x14ac:dyDescent="0.2">
      <c r="G603" s="1"/>
      <c r="H603" s="28"/>
      <c r="I603" s="28"/>
      <c r="J603" s="110"/>
      <c r="O603" s="28"/>
      <c r="P603" s="28"/>
      <c r="Q603" s="110"/>
      <c r="V603" s="28"/>
      <c r="W603" s="28"/>
      <c r="X603" s="110"/>
    </row>
    <row r="604" spans="7:24" ht="15.75" customHeight="1" x14ac:dyDescent="0.2">
      <c r="G604" s="1"/>
      <c r="H604" s="28"/>
      <c r="I604" s="28"/>
      <c r="J604" s="110"/>
      <c r="O604" s="28"/>
      <c r="P604" s="28"/>
      <c r="Q604" s="110"/>
      <c r="V604" s="28"/>
      <c r="W604" s="28"/>
      <c r="X604" s="110"/>
    </row>
    <row r="605" spans="7:24" ht="15.75" customHeight="1" x14ac:dyDescent="0.2">
      <c r="G605" s="1"/>
      <c r="H605" s="28"/>
      <c r="I605" s="28"/>
      <c r="J605" s="110"/>
      <c r="O605" s="28"/>
      <c r="P605" s="28"/>
      <c r="Q605" s="110"/>
      <c r="V605" s="28"/>
      <c r="W605" s="28"/>
      <c r="X605" s="110"/>
    </row>
    <row r="606" spans="7:24" ht="15.75" customHeight="1" x14ac:dyDescent="0.2">
      <c r="G606" s="1"/>
      <c r="H606" s="28"/>
      <c r="I606" s="28"/>
      <c r="J606" s="110"/>
      <c r="O606" s="28"/>
      <c r="P606" s="28"/>
      <c r="Q606" s="110"/>
      <c r="V606" s="28"/>
      <c r="W606" s="28"/>
      <c r="X606" s="110"/>
    </row>
    <row r="607" spans="7:24" ht="15.75" customHeight="1" x14ac:dyDescent="0.2">
      <c r="G607" s="1"/>
      <c r="H607" s="28"/>
      <c r="I607" s="28"/>
      <c r="J607" s="110"/>
      <c r="O607" s="28"/>
      <c r="P607" s="28"/>
      <c r="Q607" s="110"/>
      <c r="V607" s="28"/>
      <c r="W607" s="28"/>
      <c r="X607" s="110"/>
    </row>
    <row r="608" spans="7:24" ht="15.75" customHeight="1" x14ac:dyDescent="0.2">
      <c r="G608" s="1"/>
      <c r="H608" s="28"/>
      <c r="I608" s="28"/>
      <c r="J608" s="110"/>
      <c r="O608" s="28"/>
      <c r="P608" s="28"/>
      <c r="Q608" s="110"/>
      <c r="V608" s="28"/>
      <c r="W608" s="28"/>
      <c r="X608" s="110"/>
    </row>
    <row r="609" spans="7:24" ht="15.75" customHeight="1" x14ac:dyDescent="0.2">
      <c r="G609" s="1"/>
      <c r="H609" s="28"/>
      <c r="I609" s="28"/>
      <c r="J609" s="110"/>
      <c r="O609" s="28"/>
      <c r="P609" s="28"/>
      <c r="Q609" s="110"/>
      <c r="V609" s="28"/>
      <c r="W609" s="28"/>
      <c r="X609" s="110"/>
    </row>
    <row r="610" spans="7:24" ht="15.75" customHeight="1" x14ac:dyDescent="0.2">
      <c r="G610" s="1"/>
      <c r="H610" s="28"/>
      <c r="I610" s="28"/>
      <c r="J610" s="110"/>
      <c r="O610" s="28"/>
      <c r="P610" s="28"/>
      <c r="Q610" s="110"/>
      <c r="V610" s="28"/>
      <c r="W610" s="28"/>
      <c r="X610" s="110"/>
    </row>
    <row r="611" spans="7:24" ht="15.75" customHeight="1" x14ac:dyDescent="0.2">
      <c r="G611" s="1"/>
      <c r="H611" s="28"/>
      <c r="I611" s="28"/>
      <c r="J611" s="110"/>
      <c r="O611" s="28"/>
      <c r="P611" s="28"/>
      <c r="Q611" s="110"/>
      <c r="V611" s="28"/>
      <c r="W611" s="28"/>
      <c r="X611" s="110"/>
    </row>
    <row r="612" spans="7:24" ht="15.75" customHeight="1" x14ac:dyDescent="0.2">
      <c r="G612" s="1"/>
      <c r="H612" s="28"/>
      <c r="I612" s="28"/>
      <c r="J612" s="110"/>
      <c r="O612" s="28"/>
      <c r="P612" s="28"/>
      <c r="Q612" s="110"/>
      <c r="V612" s="28"/>
      <c r="W612" s="28"/>
      <c r="X612" s="110"/>
    </row>
    <row r="613" spans="7:24" ht="15.75" customHeight="1" x14ac:dyDescent="0.2">
      <c r="G613" s="1"/>
      <c r="H613" s="28"/>
      <c r="I613" s="28"/>
      <c r="J613" s="110"/>
      <c r="O613" s="28"/>
      <c r="P613" s="28"/>
      <c r="Q613" s="110"/>
      <c r="V613" s="28"/>
      <c r="W613" s="28"/>
      <c r="X613" s="110"/>
    </row>
    <row r="614" spans="7:24" ht="15.75" customHeight="1" x14ac:dyDescent="0.2">
      <c r="G614" s="1"/>
      <c r="H614" s="28"/>
      <c r="I614" s="28"/>
      <c r="J614" s="110"/>
      <c r="O614" s="28"/>
      <c r="P614" s="28"/>
      <c r="Q614" s="110"/>
      <c r="V614" s="28"/>
      <c r="W614" s="28"/>
      <c r="X614" s="110"/>
    </row>
    <row r="615" spans="7:24" ht="15.75" customHeight="1" x14ac:dyDescent="0.2">
      <c r="G615" s="1"/>
      <c r="H615" s="28"/>
      <c r="I615" s="28"/>
      <c r="J615" s="110"/>
      <c r="O615" s="28"/>
      <c r="P615" s="28"/>
      <c r="Q615" s="110"/>
      <c r="V615" s="28"/>
      <c r="W615" s="28"/>
      <c r="X615" s="110"/>
    </row>
    <row r="616" spans="7:24" ht="15.75" customHeight="1" x14ac:dyDescent="0.2">
      <c r="G616" s="1"/>
      <c r="H616" s="28"/>
      <c r="I616" s="28"/>
      <c r="J616" s="110"/>
      <c r="O616" s="28"/>
      <c r="P616" s="28"/>
      <c r="Q616" s="110"/>
      <c r="V616" s="28"/>
      <c r="W616" s="28"/>
      <c r="X616" s="110"/>
    </row>
    <row r="617" spans="7:24" ht="15.75" customHeight="1" x14ac:dyDescent="0.2">
      <c r="G617" s="1"/>
      <c r="H617" s="28"/>
      <c r="I617" s="28"/>
      <c r="J617" s="110"/>
      <c r="O617" s="28"/>
      <c r="P617" s="28"/>
      <c r="Q617" s="110"/>
      <c r="V617" s="28"/>
      <c r="W617" s="28"/>
      <c r="X617" s="110"/>
    </row>
    <row r="618" spans="7:24" ht="15.75" customHeight="1" x14ac:dyDescent="0.2">
      <c r="G618" s="1"/>
      <c r="H618" s="28"/>
      <c r="I618" s="28"/>
      <c r="J618" s="110"/>
      <c r="O618" s="28"/>
      <c r="P618" s="28"/>
      <c r="Q618" s="110"/>
      <c r="V618" s="28"/>
      <c r="W618" s="28"/>
      <c r="X618" s="110"/>
    </row>
    <row r="619" spans="7:24" ht="15.75" customHeight="1" x14ac:dyDescent="0.2">
      <c r="G619" s="1"/>
      <c r="H619" s="28"/>
      <c r="I619" s="28"/>
      <c r="J619" s="110"/>
      <c r="O619" s="28"/>
      <c r="P619" s="28"/>
      <c r="Q619" s="110"/>
      <c r="V619" s="28"/>
      <c r="W619" s="28"/>
      <c r="X619" s="110"/>
    </row>
    <row r="620" spans="7:24" ht="15.75" customHeight="1" x14ac:dyDescent="0.2">
      <c r="G620" s="1"/>
      <c r="H620" s="28"/>
      <c r="I620" s="28"/>
      <c r="J620" s="110"/>
      <c r="O620" s="28"/>
      <c r="P620" s="28"/>
      <c r="Q620" s="110"/>
      <c r="V620" s="28"/>
      <c r="W620" s="28"/>
      <c r="X620" s="110"/>
    </row>
    <row r="621" spans="7:24" ht="15.75" customHeight="1" x14ac:dyDescent="0.2">
      <c r="G621" s="1"/>
      <c r="H621" s="28"/>
      <c r="I621" s="28"/>
      <c r="J621" s="110"/>
      <c r="O621" s="28"/>
      <c r="P621" s="28"/>
      <c r="Q621" s="110"/>
      <c r="V621" s="28"/>
      <c r="W621" s="28"/>
      <c r="X621" s="110"/>
    </row>
    <row r="622" spans="7:24" ht="15.75" customHeight="1" x14ac:dyDescent="0.2">
      <c r="G622" s="1"/>
      <c r="H622" s="28"/>
      <c r="I622" s="28"/>
      <c r="J622" s="110"/>
      <c r="O622" s="28"/>
      <c r="P622" s="28"/>
      <c r="Q622" s="110"/>
      <c r="V622" s="28"/>
      <c r="W622" s="28"/>
      <c r="X622" s="110"/>
    </row>
    <row r="623" spans="7:24" ht="15.75" customHeight="1" x14ac:dyDescent="0.2">
      <c r="G623" s="1"/>
      <c r="H623" s="28"/>
      <c r="I623" s="28"/>
      <c r="J623" s="110"/>
      <c r="O623" s="28"/>
      <c r="P623" s="28"/>
      <c r="Q623" s="110"/>
      <c r="V623" s="28"/>
      <c r="W623" s="28"/>
      <c r="X623" s="110"/>
    </row>
    <row r="624" spans="7:24" ht="15.75" customHeight="1" x14ac:dyDescent="0.2">
      <c r="G624" s="1"/>
      <c r="H624" s="28"/>
      <c r="I624" s="28"/>
      <c r="J624" s="110"/>
      <c r="O624" s="28"/>
      <c r="P624" s="28"/>
      <c r="Q624" s="110"/>
      <c r="V624" s="28"/>
      <c r="W624" s="28"/>
      <c r="X624" s="110"/>
    </row>
    <row r="625" spans="7:24" ht="15.75" customHeight="1" x14ac:dyDescent="0.2">
      <c r="G625" s="1"/>
      <c r="H625" s="28"/>
      <c r="I625" s="28"/>
      <c r="J625" s="110"/>
      <c r="O625" s="28"/>
      <c r="P625" s="28"/>
      <c r="Q625" s="110"/>
      <c r="V625" s="28"/>
      <c r="W625" s="28"/>
      <c r="X625" s="110"/>
    </row>
    <row r="626" spans="7:24" ht="15.75" customHeight="1" x14ac:dyDescent="0.2">
      <c r="G626" s="1"/>
      <c r="H626" s="28"/>
      <c r="I626" s="28"/>
      <c r="J626" s="110"/>
      <c r="O626" s="28"/>
      <c r="P626" s="28"/>
      <c r="Q626" s="110"/>
      <c r="V626" s="28"/>
      <c r="W626" s="28"/>
      <c r="X626" s="110"/>
    </row>
    <row r="627" spans="7:24" ht="15.75" customHeight="1" x14ac:dyDescent="0.2">
      <c r="G627" s="1"/>
      <c r="H627" s="28"/>
      <c r="I627" s="28"/>
      <c r="J627" s="110"/>
      <c r="O627" s="28"/>
      <c r="P627" s="28"/>
      <c r="Q627" s="110"/>
      <c r="V627" s="28"/>
      <c r="W627" s="28"/>
      <c r="X627" s="110"/>
    </row>
    <row r="628" spans="7:24" ht="15.75" customHeight="1" x14ac:dyDescent="0.2">
      <c r="G628" s="1"/>
      <c r="H628" s="28"/>
      <c r="I628" s="28"/>
      <c r="J628" s="110"/>
      <c r="O628" s="28"/>
      <c r="P628" s="28"/>
      <c r="Q628" s="110"/>
      <c r="V628" s="28"/>
      <c r="W628" s="28"/>
      <c r="X628" s="110"/>
    </row>
    <row r="629" spans="7:24" ht="15.75" customHeight="1" x14ac:dyDescent="0.2">
      <c r="G629" s="1"/>
      <c r="H629" s="28"/>
      <c r="I629" s="28"/>
      <c r="J629" s="110"/>
      <c r="O629" s="28"/>
      <c r="P629" s="28"/>
      <c r="Q629" s="110"/>
      <c r="V629" s="28"/>
      <c r="W629" s="28"/>
      <c r="X629" s="110"/>
    </row>
    <row r="630" spans="7:24" ht="15.75" customHeight="1" x14ac:dyDescent="0.2">
      <c r="G630" s="1"/>
      <c r="H630" s="28"/>
      <c r="I630" s="28"/>
      <c r="J630" s="110"/>
      <c r="O630" s="28"/>
      <c r="P630" s="28"/>
      <c r="Q630" s="110"/>
      <c r="V630" s="28"/>
      <c r="W630" s="28"/>
      <c r="X630" s="110"/>
    </row>
    <row r="631" spans="7:24" ht="15.75" customHeight="1" x14ac:dyDescent="0.2">
      <c r="G631" s="1"/>
      <c r="H631" s="28"/>
      <c r="I631" s="28"/>
      <c r="J631" s="110"/>
      <c r="O631" s="28"/>
      <c r="P631" s="28"/>
      <c r="Q631" s="110"/>
      <c r="V631" s="28"/>
      <c r="W631" s="28"/>
      <c r="X631" s="110"/>
    </row>
    <row r="632" spans="7:24" ht="15.75" customHeight="1" x14ac:dyDescent="0.2">
      <c r="G632" s="1"/>
      <c r="H632" s="28"/>
      <c r="I632" s="28"/>
      <c r="J632" s="110"/>
      <c r="O632" s="28"/>
      <c r="P632" s="28"/>
      <c r="Q632" s="110"/>
      <c r="V632" s="28"/>
      <c r="W632" s="28"/>
      <c r="X632" s="110"/>
    </row>
    <row r="633" spans="7:24" ht="15.75" customHeight="1" x14ac:dyDescent="0.2">
      <c r="G633" s="1"/>
      <c r="H633" s="28"/>
      <c r="I633" s="28"/>
      <c r="J633" s="110"/>
      <c r="O633" s="28"/>
      <c r="P633" s="28"/>
      <c r="Q633" s="110"/>
      <c r="V633" s="28"/>
      <c r="W633" s="28"/>
      <c r="X633" s="110"/>
    </row>
    <row r="634" spans="7:24" ht="15.75" customHeight="1" x14ac:dyDescent="0.2">
      <c r="G634" s="1"/>
      <c r="H634" s="28"/>
      <c r="I634" s="28"/>
      <c r="J634" s="110"/>
      <c r="O634" s="28"/>
      <c r="P634" s="28"/>
      <c r="Q634" s="110"/>
      <c r="V634" s="28"/>
      <c r="W634" s="28"/>
      <c r="X634" s="110"/>
    </row>
    <row r="635" spans="7:24" ht="15.75" customHeight="1" x14ac:dyDescent="0.2">
      <c r="G635" s="1"/>
      <c r="H635" s="28"/>
      <c r="I635" s="28"/>
      <c r="J635" s="110"/>
      <c r="O635" s="28"/>
      <c r="P635" s="28"/>
      <c r="Q635" s="110"/>
      <c r="V635" s="28"/>
      <c r="W635" s="28"/>
      <c r="X635" s="110"/>
    </row>
    <row r="636" spans="7:24" ht="15.75" customHeight="1" x14ac:dyDescent="0.2">
      <c r="G636" s="1"/>
      <c r="H636" s="28"/>
      <c r="I636" s="28"/>
      <c r="J636" s="110"/>
      <c r="O636" s="28"/>
      <c r="P636" s="28"/>
      <c r="Q636" s="110"/>
      <c r="V636" s="28"/>
      <c r="W636" s="28"/>
      <c r="X636" s="110"/>
    </row>
    <row r="637" spans="7:24" ht="15.75" customHeight="1" x14ac:dyDescent="0.2">
      <c r="G637" s="1"/>
      <c r="H637" s="28"/>
      <c r="I637" s="28"/>
      <c r="J637" s="110"/>
      <c r="O637" s="28"/>
      <c r="P637" s="28"/>
      <c r="Q637" s="110"/>
      <c r="V637" s="28"/>
      <c r="W637" s="28"/>
      <c r="X637" s="110"/>
    </row>
    <row r="638" spans="7:24" ht="15.75" customHeight="1" x14ac:dyDescent="0.2">
      <c r="G638" s="1"/>
      <c r="H638" s="28"/>
      <c r="I638" s="28"/>
      <c r="J638" s="110"/>
      <c r="O638" s="28"/>
      <c r="P638" s="28"/>
      <c r="Q638" s="110"/>
      <c r="V638" s="28"/>
      <c r="W638" s="28"/>
      <c r="X638" s="110"/>
    </row>
    <row r="639" spans="7:24" ht="15.75" customHeight="1" x14ac:dyDescent="0.2">
      <c r="G639" s="1"/>
      <c r="H639" s="28"/>
      <c r="I639" s="28"/>
      <c r="J639" s="110"/>
      <c r="O639" s="28"/>
      <c r="P639" s="28"/>
      <c r="Q639" s="110"/>
      <c r="V639" s="28"/>
      <c r="W639" s="28"/>
      <c r="X639" s="110"/>
    </row>
    <row r="640" spans="7:24" ht="15.75" customHeight="1" x14ac:dyDescent="0.2">
      <c r="G640" s="1"/>
      <c r="H640" s="28"/>
      <c r="I640" s="28"/>
      <c r="J640" s="110"/>
      <c r="O640" s="28"/>
      <c r="P640" s="28"/>
      <c r="Q640" s="110"/>
      <c r="V640" s="28"/>
      <c r="W640" s="28"/>
      <c r="X640" s="110"/>
    </row>
    <row r="641" spans="7:24" ht="15.75" customHeight="1" x14ac:dyDescent="0.2">
      <c r="G641" s="1"/>
      <c r="H641" s="28"/>
      <c r="I641" s="28"/>
      <c r="J641" s="110"/>
      <c r="O641" s="28"/>
      <c r="P641" s="28"/>
      <c r="Q641" s="110"/>
      <c r="V641" s="28"/>
      <c r="W641" s="28"/>
      <c r="X641" s="110"/>
    </row>
    <row r="642" spans="7:24" ht="15.75" customHeight="1" x14ac:dyDescent="0.2">
      <c r="G642" s="1"/>
      <c r="H642" s="28"/>
      <c r="I642" s="28"/>
      <c r="J642" s="110"/>
      <c r="O642" s="28"/>
      <c r="P642" s="28"/>
      <c r="Q642" s="110"/>
      <c r="V642" s="28"/>
      <c r="W642" s="28"/>
      <c r="X642" s="110"/>
    </row>
    <row r="643" spans="7:24" ht="15.75" customHeight="1" x14ac:dyDescent="0.2">
      <c r="G643" s="1"/>
      <c r="H643" s="28"/>
      <c r="I643" s="28"/>
      <c r="J643" s="110"/>
      <c r="O643" s="28"/>
      <c r="P643" s="28"/>
      <c r="Q643" s="110"/>
      <c r="V643" s="28"/>
      <c r="W643" s="28"/>
      <c r="X643" s="110"/>
    </row>
    <row r="644" spans="7:24" ht="15.75" customHeight="1" x14ac:dyDescent="0.2">
      <c r="G644" s="1"/>
      <c r="H644" s="28"/>
      <c r="I644" s="28"/>
      <c r="J644" s="110"/>
      <c r="O644" s="28"/>
      <c r="P644" s="28"/>
      <c r="Q644" s="110"/>
      <c r="V644" s="28"/>
      <c r="W644" s="28"/>
      <c r="X644" s="110"/>
    </row>
    <row r="645" spans="7:24" ht="15.75" customHeight="1" x14ac:dyDescent="0.2">
      <c r="G645" s="1"/>
      <c r="H645" s="28"/>
      <c r="I645" s="28"/>
      <c r="J645" s="110"/>
      <c r="O645" s="28"/>
      <c r="P645" s="28"/>
      <c r="Q645" s="110"/>
      <c r="V645" s="28"/>
      <c r="W645" s="28"/>
      <c r="X645" s="110"/>
    </row>
    <row r="646" spans="7:24" ht="15.75" customHeight="1" x14ac:dyDescent="0.2">
      <c r="G646" s="1"/>
      <c r="H646" s="28"/>
      <c r="I646" s="28"/>
      <c r="J646" s="110"/>
      <c r="O646" s="28"/>
      <c r="P646" s="28"/>
      <c r="Q646" s="110"/>
      <c r="V646" s="28"/>
      <c r="W646" s="28"/>
      <c r="X646" s="110"/>
    </row>
    <row r="647" spans="7:24" ht="15.75" customHeight="1" x14ac:dyDescent="0.2">
      <c r="G647" s="1"/>
      <c r="H647" s="28"/>
      <c r="I647" s="28"/>
      <c r="J647" s="110"/>
      <c r="O647" s="28"/>
      <c r="P647" s="28"/>
      <c r="Q647" s="110"/>
      <c r="V647" s="28"/>
      <c r="W647" s="28"/>
      <c r="X647" s="110"/>
    </row>
    <row r="648" spans="7:24" ht="15.75" customHeight="1" x14ac:dyDescent="0.2">
      <c r="G648" s="1"/>
      <c r="H648" s="28"/>
      <c r="I648" s="28"/>
      <c r="J648" s="110"/>
      <c r="O648" s="28"/>
      <c r="P648" s="28"/>
      <c r="Q648" s="110"/>
      <c r="V648" s="28"/>
      <c r="W648" s="28"/>
      <c r="X648" s="110"/>
    </row>
    <row r="649" spans="7:24" ht="15.75" customHeight="1" x14ac:dyDescent="0.2">
      <c r="G649" s="1"/>
      <c r="H649" s="28"/>
      <c r="I649" s="28"/>
      <c r="J649" s="110"/>
      <c r="O649" s="28"/>
      <c r="P649" s="28"/>
      <c r="Q649" s="110"/>
      <c r="V649" s="28"/>
      <c r="W649" s="28"/>
      <c r="X649" s="110"/>
    </row>
    <row r="650" spans="7:24" ht="15.75" customHeight="1" x14ac:dyDescent="0.2">
      <c r="G650" s="1"/>
      <c r="H650" s="28"/>
      <c r="I650" s="28"/>
      <c r="J650" s="110"/>
      <c r="O650" s="28"/>
      <c r="P650" s="28"/>
      <c r="Q650" s="110"/>
      <c r="V650" s="28"/>
      <c r="W650" s="28"/>
      <c r="X650" s="110"/>
    </row>
    <row r="651" spans="7:24" ht="15.75" customHeight="1" x14ac:dyDescent="0.2">
      <c r="G651" s="1"/>
      <c r="H651" s="28"/>
      <c r="I651" s="28"/>
      <c r="J651" s="110"/>
      <c r="O651" s="28"/>
      <c r="P651" s="28"/>
      <c r="Q651" s="110"/>
      <c r="V651" s="28"/>
      <c r="W651" s="28"/>
      <c r="X651" s="110"/>
    </row>
    <row r="652" spans="7:24" ht="15.75" customHeight="1" x14ac:dyDescent="0.2">
      <c r="G652" s="1"/>
      <c r="H652" s="28"/>
      <c r="I652" s="28"/>
      <c r="J652" s="110"/>
      <c r="O652" s="28"/>
      <c r="P652" s="28"/>
      <c r="Q652" s="110"/>
      <c r="V652" s="28"/>
      <c r="W652" s="28"/>
      <c r="X652" s="110"/>
    </row>
    <row r="653" spans="7:24" ht="15.75" customHeight="1" x14ac:dyDescent="0.2">
      <c r="G653" s="1"/>
      <c r="H653" s="28"/>
      <c r="I653" s="28"/>
      <c r="J653" s="110"/>
      <c r="O653" s="28"/>
      <c r="P653" s="28"/>
      <c r="Q653" s="110"/>
      <c r="V653" s="28"/>
      <c r="W653" s="28"/>
      <c r="X653" s="110"/>
    </row>
    <row r="654" spans="7:24" ht="15.75" customHeight="1" x14ac:dyDescent="0.2">
      <c r="G654" s="1"/>
      <c r="H654" s="28"/>
      <c r="I654" s="28"/>
      <c r="J654" s="110"/>
      <c r="O654" s="28"/>
      <c r="P654" s="28"/>
      <c r="Q654" s="110"/>
      <c r="V654" s="28"/>
      <c r="W654" s="28"/>
      <c r="X654" s="110"/>
    </row>
    <row r="655" spans="7:24" ht="15.75" customHeight="1" x14ac:dyDescent="0.2">
      <c r="G655" s="1"/>
      <c r="H655" s="28"/>
      <c r="I655" s="28"/>
      <c r="J655" s="110"/>
      <c r="O655" s="28"/>
      <c r="P655" s="28"/>
      <c r="Q655" s="110"/>
      <c r="V655" s="28"/>
      <c r="W655" s="28"/>
      <c r="X655" s="110"/>
    </row>
    <row r="656" spans="7:24" ht="15.75" customHeight="1" x14ac:dyDescent="0.2">
      <c r="G656" s="1"/>
      <c r="H656" s="28"/>
      <c r="I656" s="28"/>
      <c r="J656" s="110"/>
      <c r="O656" s="28"/>
      <c r="P656" s="28"/>
      <c r="Q656" s="110"/>
      <c r="V656" s="28"/>
      <c r="W656" s="28"/>
      <c r="X656" s="110"/>
    </row>
    <row r="657" spans="7:24" ht="15.75" customHeight="1" x14ac:dyDescent="0.2">
      <c r="G657" s="1"/>
      <c r="H657" s="28"/>
      <c r="I657" s="28"/>
      <c r="J657" s="110"/>
      <c r="O657" s="28"/>
      <c r="P657" s="28"/>
      <c r="Q657" s="110"/>
      <c r="V657" s="28"/>
      <c r="W657" s="28"/>
      <c r="X657" s="110"/>
    </row>
    <row r="658" spans="7:24" ht="15.75" customHeight="1" x14ac:dyDescent="0.2">
      <c r="G658" s="1"/>
      <c r="H658" s="28"/>
      <c r="I658" s="28"/>
      <c r="J658" s="110"/>
      <c r="O658" s="28"/>
      <c r="P658" s="28"/>
      <c r="Q658" s="110"/>
      <c r="V658" s="28"/>
      <c r="W658" s="28"/>
      <c r="X658" s="110"/>
    </row>
    <row r="659" spans="7:24" ht="15.75" customHeight="1" x14ac:dyDescent="0.2">
      <c r="G659" s="1"/>
      <c r="H659" s="28"/>
      <c r="I659" s="28"/>
      <c r="J659" s="110"/>
      <c r="O659" s="28"/>
      <c r="P659" s="28"/>
      <c r="Q659" s="110"/>
      <c r="V659" s="28"/>
      <c r="W659" s="28"/>
      <c r="X659" s="110"/>
    </row>
    <row r="660" spans="7:24" ht="15.75" customHeight="1" x14ac:dyDescent="0.2">
      <c r="G660" s="1"/>
      <c r="H660" s="28"/>
      <c r="I660" s="28"/>
      <c r="J660" s="110"/>
      <c r="O660" s="28"/>
      <c r="P660" s="28"/>
      <c r="Q660" s="110"/>
      <c r="V660" s="28"/>
      <c r="W660" s="28"/>
      <c r="X660" s="110"/>
    </row>
    <row r="661" spans="7:24" ht="15.75" customHeight="1" x14ac:dyDescent="0.2">
      <c r="G661" s="1"/>
      <c r="H661" s="28"/>
      <c r="I661" s="28"/>
      <c r="J661" s="110"/>
      <c r="O661" s="28"/>
      <c r="P661" s="28"/>
      <c r="Q661" s="110"/>
      <c r="V661" s="28"/>
      <c r="W661" s="28"/>
      <c r="X661" s="110"/>
    </row>
    <row r="662" spans="7:24" ht="15.75" customHeight="1" x14ac:dyDescent="0.2">
      <c r="G662" s="1"/>
      <c r="H662" s="28"/>
      <c r="I662" s="28"/>
      <c r="J662" s="110"/>
      <c r="O662" s="28"/>
      <c r="P662" s="28"/>
      <c r="Q662" s="110"/>
      <c r="V662" s="28"/>
      <c r="W662" s="28"/>
      <c r="X662" s="110"/>
    </row>
    <row r="663" spans="7:24" ht="15.75" customHeight="1" x14ac:dyDescent="0.2">
      <c r="G663" s="1"/>
      <c r="H663" s="28"/>
      <c r="I663" s="28"/>
      <c r="J663" s="110"/>
      <c r="O663" s="28"/>
      <c r="P663" s="28"/>
      <c r="Q663" s="110"/>
      <c r="V663" s="28"/>
      <c r="W663" s="28"/>
      <c r="X663" s="110"/>
    </row>
    <row r="664" spans="7:24" ht="15.75" customHeight="1" x14ac:dyDescent="0.2">
      <c r="G664" s="1"/>
      <c r="H664" s="28"/>
      <c r="I664" s="28"/>
      <c r="J664" s="110"/>
      <c r="O664" s="28"/>
      <c r="P664" s="28"/>
      <c r="Q664" s="110"/>
      <c r="V664" s="28"/>
      <c r="W664" s="28"/>
      <c r="X664" s="110"/>
    </row>
    <row r="665" spans="7:24" ht="15.75" customHeight="1" x14ac:dyDescent="0.2">
      <c r="G665" s="1"/>
      <c r="H665" s="28"/>
      <c r="I665" s="28"/>
      <c r="J665" s="110"/>
      <c r="O665" s="28"/>
      <c r="P665" s="28"/>
      <c r="Q665" s="110"/>
      <c r="V665" s="28"/>
      <c r="W665" s="28"/>
      <c r="X665" s="110"/>
    </row>
    <row r="666" spans="7:24" ht="15.75" customHeight="1" x14ac:dyDescent="0.2">
      <c r="G666" s="1"/>
      <c r="H666" s="28"/>
      <c r="I666" s="28"/>
      <c r="J666" s="110"/>
      <c r="O666" s="28"/>
      <c r="P666" s="28"/>
      <c r="Q666" s="110"/>
      <c r="V666" s="28"/>
      <c r="W666" s="28"/>
      <c r="X666" s="110"/>
    </row>
    <row r="667" spans="7:24" ht="15.75" customHeight="1" x14ac:dyDescent="0.2">
      <c r="G667" s="1"/>
      <c r="H667" s="28"/>
      <c r="I667" s="28"/>
      <c r="J667" s="110"/>
      <c r="O667" s="28"/>
      <c r="P667" s="28"/>
      <c r="Q667" s="110"/>
      <c r="V667" s="28"/>
      <c r="W667" s="28"/>
      <c r="X667" s="110"/>
    </row>
    <row r="668" spans="7:24" ht="15.75" customHeight="1" x14ac:dyDescent="0.2">
      <c r="G668" s="1"/>
      <c r="H668" s="28"/>
      <c r="I668" s="28"/>
      <c r="J668" s="110"/>
      <c r="O668" s="28"/>
      <c r="P668" s="28"/>
      <c r="Q668" s="110"/>
      <c r="V668" s="28"/>
      <c r="W668" s="28"/>
      <c r="X668" s="110"/>
    </row>
    <row r="669" spans="7:24" ht="15.75" customHeight="1" x14ac:dyDescent="0.2">
      <c r="G669" s="1"/>
      <c r="H669" s="28"/>
      <c r="I669" s="28"/>
      <c r="J669" s="110"/>
      <c r="O669" s="28"/>
      <c r="P669" s="28"/>
      <c r="Q669" s="110"/>
      <c r="V669" s="28"/>
      <c r="W669" s="28"/>
      <c r="X669" s="110"/>
    </row>
    <row r="670" spans="7:24" ht="15.75" customHeight="1" x14ac:dyDescent="0.2">
      <c r="G670" s="1"/>
      <c r="H670" s="28"/>
      <c r="I670" s="28"/>
      <c r="J670" s="110"/>
      <c r="O670" s="28"/>
      <c r="P670" s="28"/>
      <c r="Q670" s="110"/>
      <c r="V670" s="28"/>
      <c r="W670" s="28"/>
      <c r="X670" s="110"/>
    </row>
    <row r="671" spans="7:24" ht="15.75" customHeight="1" x14ac:dyDescent="0.2">
      <c r="G671" s="1"/>
      <c r="H671" s="28"/>
      <c r="I671" s="28"/>
      <c r="J671" s="110"/>
      <c r="O671" s="28"/>
      <c r="P671" s="28"/>
      <c r="Q671" s="110"/>
      <c r="V671" s="28"/>
      <c r="W671" s="28"/>
      <c r="X671" s="110"/>
    </row>
    <row r="672" spans="7:24" ht="15.75" customHeight="1" x14ac:dyDescent="0.2">
      <c r="G672" s="1"/>
      <c r="H672" s="28"/>
      <c r="I672" s="28"/>
      <c r="J672" s="110"/>
      <c r="O672" s="28"/>
      <c r="P672" s="28"/>
      <c r="Q672" s="110"/>
      <c r="V672" s="28"/>
      <c r="W672" s="28"/>
      <c r="X672" s="110"/>
    </row>
    <row r="673" spans="7:24" ht="15.75" customHeight="1" x14ac:dyDescent="0.2">
      <c r="G673" s="1"/>
      <c r="H673" s="28"/>
      <c r="I673" s="28"/>
      <c r="J673" s="110"/>
      <c r="O673" s="28"/>
      <c r="P673" s="28"/>
      <c r="Q673" s="110"/>
      <c r="V673" s="28"/>
      <c r="W673" s="28"/>
      <c r="X673" s="110"/>
    </row>
    <row r="674" spans="7:24" ht="15.75" customHeight="1" x14ac:dyDescent="0.2">
      <c r="G674" s="1"/>
      <c r="H674" s="28"/>
      <c r="I674" s="28"/>
      <c r="J674" s="110"/>
      <c r="O674" s="28"/>
      <c r="P674" s="28"/>
      <c r="Q674" s="110"/>
      <c r="V674" s="28"/>
      <c r="W674" s="28"/>
      <c r="X674" s="110"/>
    </row>
    <row r="675" spans="7:24" ht="15.75" customHeight="1" x14ac:dyDescent="0.2">
      <c r="G675" s="1"/>
      <c r="H675" s="28"/>
      <c r="I675" s="28"/>
      <c r="J675" s="110"/>
      <c r="O675" s="28"/>
      <c r="P675" s="28"/>
      <c r="Q675" s="110"/>
      <c r="V675" s="28"/>
      <c r="W675" s="28"/>
      <c r="X675" s="110"/>
    </row>
    <row r="676" spans="7:24" ht="15.75" customHeight="1" x14ac:dyDescent="0.2">
      <c r="G676" s="1"/>
      <c r="H676" s="28"/>
      <c r="I676" s="28"/>
      <c r="J676" s="110"/>
      <c r="O676" s="28"/>
      <c r="P676" s="28"/>
      <c r="Q676" s="110"/>
      <c r="V676" s="28"/>
      <c r="W676" s="28"/>
      <c r="X676" s="110"/>
    </row>
    <row r="677" spans="7:24" ht="15.75" customHeight="1" x14ac:dyDescent="0.2">
      <c r="G677" s="1"/>
      <c r="H677" s="28"/>
      <c r="I677" s="28"/>
      <c r="J677" s="110"/>
      <c r="O677" s="28"/>
      <c r="P677" s="28"/>
      <c r="Q677" s="110"/>
      <c r="V677" s="28"/>
      <c r="W677" s="28"/>
      <c r="X677" s="110"/>
    </row>
    <row r="678" spans="7:24" ht="15.75" customHeight="1" x14ac:dyDescent="0.2">
      <c r="G678" s="1"/>
      <c r="H678" s="28"/>
      <c r="I678" s="28"/>
      <c r="J678" s="110"/>
      <c r="O678" s="28"/>
      <c r="P678" s="28"/>
      <c r="Q678" s="110"/>
      <c r="V678" s="28"/>
      <c r="W678" s="28"/>
      <c r="X678" s="110"/>
    </row>
    <row r="679" spans="7:24" ht="15.75" customHeight="1" x14ac:dyDescent="0.2">
      <c r="G679" s="1"/>
      <c r="H679" s="28"/>
      <c r="I679" s="28"/>
      <c r="J679" s="110"/>
      <c r="O679" s="28"/>
      <c r="P679" s="28"/>
      <c r="Q679" s="110"/>
      <c r="V679" s="28"/>
      <c r="W679" s="28"/>
      <c r="X679" s="110"/>
    </row>
    <row r="680" spans="7:24" ht="15.75" customHeight="1" x14ac:dyDescent="0.2">
      <c r="G680" s="1"/>
      <c r="H680" s="28"/>
      <c r="I680" s="28"/>
      <c r="J680" s="110"/>
      <c r="O680" s="28"/>
      <c r="P680" s="28"/>
      <c r="Q680" s="110"/>
      <c r="V680" s="28"/>
      <c r="W680" s="28"/>
      <c r="X680" s="110"/>
    </row>
    <row r="681" spans="7:24" ht="15.75" customHeight="1" x14ac:dyDescent="0.2">
      <c r="G681" s="1"/>
      <c r="H681" s="28"/>
      <c r="I681" s="28"/>
      <c r="J681" s="110"/>
      <c r="O681" s="28"/>
      <c r="P681" s="28"/>
      <c r="Q681" s="110"/>
      <c r="V681" s="28"/>
      <c r="W681" s="28"/>
      <c r="X681" s="110"/>
    </row>
    <row r="682" spans="7:24" ht="15.75" customHeight="1" x14ac:dyDescent="0.2">
      <c r="G682" s="1"/>
      <c r="H682" s="28"/>
      <c r="I682" s="28"/>
      <c r="J682" s="110"/>
      <c r="O682" s="28"/>
      <c r="P682" s="28"/>
      <c r="Q682" s="110"/>
      <c r="V682" s="28"/>
      <c r="W682" s="28"/>
      <c r="X682" s="110"/>
    </row>
    <row r="683" spans="7:24" ht="15.75" customHeight="1" x14ac:dyDescent="0.2">
      <c r="G683" s="1"/>
      <c r="H683" s="28"/>
      <c r="I683" s="28"/>
      <c r="J683" s="110"/>
      <c r="O683" s="28"/>
      <c r="P683" s="28"/>
      <c r="Q683" s="110"/>
      <c r="V683" s="28"/>
      <c r="W683" s="28"/>
      <c r="X683" s="110"/>
    </row>
    <row r="684" spans="7:24" ht="15.75" customHeight="1" x14ac:dyDescent="0.2">
      <c r="G684" s="1"/>
      <c r="H684" s="28"/>
      <c r="I684" s="28"/>
      <c r="J684" s="110"/>
      <c r="O684" s="28"/>
      <c r="P684" s="28"/>
      <c r="Q684" s="110"/>
      <c r="V684" s="28"/>
      <c r="W684" s="28"/>
      <c r="X684" s="110"/>
    </row>
    <row r="685" spans="7:24" ht="15.75" customHeight="1" x14ac:dyDescent="0.2">
      <c r="G685" s="1"/>
      <c r="H685" s="28"/>
      <c r="I685" s="28"/>
      <c r="J685" s="110"/>
      <c r="O685" s="28"/>
      <c r="P685" s="28"/>
      <c r="Q685" s="110"/>
      <c r="V685" s="28"/>
      <c r="W685" s="28"/>
      <c r="X685" s="110"/>
    </row>
    <row r="686" spans="7:24" ht="15.75" customHeight="1" x14ac:dyDescent="0.2">
      <c r="G686" s="1"/>
      <c r="H686" s="28"/>
      <c r="I686" s="28"/>
      <c r="J686" s="110"/>
      <c r="O686" s="28"/>
      <c r="P686" s="28"/>
      <c r="Q686" s="110"/>
      <c r="V686" s="28"/>
      <c r="W686" s="28"/>
      <c r="X686" s="110"/>
    </row>
    <row r="687" spans="7:24" ht="15.75" customHeight="1" x14ac:dyDescent="0.2">
      <c r="G687" s="1"/>
      <c r="H687" s="28"/>
      <c r="I687" s="28"/>
      <c r="J687" s="110"/>
      <c r="O687" s="28"/>
      <c r="P687" s="28"/>
      <c r="Q687" s="110"/>
      <c r="V687" s="28"/>
      <c r="W687" s="28"/>
      <c r="X687" s="110"/>
    </row>
    <row r="688" spans="7:24" ht="15.75" customHeight="1" x14ac:dyDescent="0.2">
      <c r="G688" s="1"/>
      <c r="H688" s="28"/>
      <c r="I688" s="28"/>
      <c r="J688" s="110"/>
      <c r="O688" s="28"/>
      <c r="P688" s="28"/>
      <c r="Q688" s="110"/>
      <c r="V688" s="28"/>
      <c r="W688" s="28"/>
      <c r="X688" s="110"/>
    </row>
    <row r="689" spans="7:24" ht="15.75" customHeight="1" x14ac:dyDescent="0.2">
      <c r="G689" s="1"/>
      <c r="H689" s="28"/>
      <c r="I689" s="28"/>
      <c r="J689" s="110"/>
      <c r="O689" s="28"/>
      <c r="P689" s="28"/>
      <c r="Q689" s="110"/>
      <c r="V689" s="28"/>
      <c r="W689" s="28"/>
      <c r="X689" s="110"/>
    </row>
    <row r="690" spans="7:24" ht="15.75" customHeight="1" x14ac:dyDescent="0.2">
      <c r="G690" s="1"/>
      <c r="H690" s="28"/>
      <c r="I690" s="28"/>
      <c r="J690" s="110"/>
      <c r="O690" s="28"/>
      <c r="P690" s="28"/>
      <c r="Q690" s="110"/>
      <c r="V690" s="28"/>
      <c r="W690" s="28"/>
      <c r="X690" s="110"/>
    </row>
    <row r="691" spans="7:24" ht="15.75" customHeight="1" x14ac:dyDescent="0.2">
      <c r="G691" s="1"/>
      <c r="H691" s="28"/>
      <c r="I691" s="28"/>
      <c r="J691" s="110"/>
      <c r="O691" s="28"/>
      <c r="P691" s="28"/>
      <c r="Q691" s="110"/>
      <c r="V691" s="28"/>
      <c r="W691" s="28"/>
      <c r="X691" s="110"/>
    </row>
    <row r="692" spans="7:24" ht="15.75" customHeight="1" x14ac:dyDescent="0.2">
      <c r="G692" s="1"/>
      <c r="H692" s="28"/>
      <c r="I692" s="28"/>
      <c r="J692" s="110"/>
      <c r="O692" s="28"/>
      <c r="P692" s="28"/>
      <c r="Q692" s="110"/>
      <c r="V692" s="28"/>
      <c r="W692" s="28"/>
      <c r="X692" s="110"/>
    </row>
    <row r="693" spans="7:24" ht="15.75" customHeight="1" x14ac:dyDescent="0.2">
      <c r="G693" s="1"/>
      <c r="H693" s="28"/>
      <c r="I693" s="28"/>
      <c r="J693" s="110"/>
      <c r="O693" s="28"/>
      <c r="P693" s="28"/>
      <c r="Q693" s="110"/>
      <c r="V693" s="28"/>
      <c r="W693" s="28"/>
      <c r="X693" s="110"/>
    </row>
    <row r="694" spans="7:24" ht="15.75" customHeight="1" x14ac:dyDescent="0.2">
      <c r="G694" s="1"/>
      <c r="H694" s="28"/>
      <c r="I694" s="28"/>
      <c r="J694" s="110"/>
      <c r="O694" s="28"/>
      <c r="P694" s="28"/>
      <c r="Q694" s="110"/>
      <c r="V694" s="28"/>
      <c r="W694" s="28"/>
      <c r="X694" s="110"/>
    </row>
    <row r="695" spans="7:24" ht="15.75" customHeight="1" x14ac:dyDescent="0.2">
      <c r="G695" s="1"/>
      <c r="H695" s="28"/>
      <c r="I695" s="28"/>
      <c r="J695" s="110"/>
      <c r="O695" s="28"/>
      <c r="P695" s="28"/>
      <c r="Q695" s="110"/>
      <c r="V695" s="28"/>
      <c r="W695" s="28"/>
      <c r="X695" s="110"/>
    </row>
    <row r="696" spans="7:24" ht="15.75" customHeight="1" x14ac:dyDescent="0.2">
      <c r="G696" s="1"/>
      <c r="H696" s="28"/>
      <c r="I696" s="28"/>
      <c r="J696" s="110"/>
      <c r="O696" s="28"/>
      <c r="P696" s="28"/>
      <c r="Q696" s="110"/>
      <c r="V696" s="28"/>
      <c r="W696" s="28"/>
      <c r="X696" s="110"/>
    </row>
    <row r="697" spans="7:24" ht="15.75" customHeight="1" x14ac:dyDescent="0.2">
      <c r="G697" s="1"/>
      <c r="H697" s="28"/>
      <c r="I697" s="28"/>
      <c r="J697" s="110"/>
      <c r="O697" s="28"/>
      <c r="P697" s="28"/>
      <c r="Q697" s="110"/>
      <c r="V697" s="28"/>
      <c r="W697" s="28"/>
      <c r="X697" s="110"/>
    </row>
    <row r="698" spans="7:24" ht="15.75" customHeight="1" x14ac:dyDescent="0.2">
      <c r="G698" s="1"/>
      <c r="H698" s="28"/>
      <c r="I698" s="28"/>
      <c r="J698" s="110"/>
      <c r="O698" s="28"/>
      <c r="P698" s="28"/>
      <c r="Q698" s="110"/>
      <c r="V698" s="28"/>
      <c r="W698" s="28"/>
      <c r="X698" s="110"/>
    </row>
    <row r="699" spans="7:24" ht="15.75" customHeight="1" x14ac:dyDescent="0.2">
      <c r="G699" s="1"/>
      <c r="H699" s="28"/>
      <c r="I699" s="28"/>
      <c r="J699" s="110"/>
      <c r="O699" s="28"/>
      <c r="P699" s="28"/>
      <c r="Q699" s="110"/>
      <c r="V699" s="28"/>
      <c r="W699" s="28"/>
      <c r="X699" s="110"/>
    </row>
    <row r="700" spans="7:24" ht="15.75" customHeight="1" x14ac:dyDescent="0.2">
      <c r="G700" s="1"/>
      <c r="H700" s="28"/>
      <c r="I700" s="28"/>
      <c r="J700" s="110"/>
      <c r="O700" s="28"/>
      <c r="P700" s="28"/>
      <c r="Q700" s="110"/>
      <c r="V700" s="28"/>
      <c r="W700" s="28"/>
      <c r="X700" s="110"/>
    </row>
    <row r="701" spans="7:24" ht="15.75" customHeight="1" x14ac:dyDescent="0.2">
      <c r="G701" s="1"/>
      <c r="H701" s="28"/>
      <c r="I701" s="28"/>
      <c r="J701" s="110"/>
      <c r="O701" s="28"/>
      <c r="P701" s="28"/>
      <c r="Q701" s="110"/>
      <c r="V701" s="28"/>
      <c r="W701" s="28"/>
      <c r="X701" s="110"/>
    </row>
    <row r="702" spans="7:24" ht="15.75" customHeight="1" x14ac:dyDescent="0.2">
      <c r="G702" s="1"/>
      <c r="H702" s="28"/>
      <c r="I702" s="28"/>
      <c r="J702" s="110"/>
      <c r="O702" s="28"/>
      <c r="P702" s="28"/>
      <c r="Q702" s="110"/>
      <c r="V702" s="28"/>
      <c r="W702" s="28"/>
      <c r="X702" s="110"/>
    </row>
    <row r="703" spans="7:24" ht="15.75" customHeight="1" x14ac:dyDescent="0.2">
      <c r="G703" s="1"/>
      <c r="H703" s="28"/>
      <c r="I703" s="28"/>
      <c r="J703" s="110"/>
      <c r="O703" s="28"/>
      <c r="P703" s="28"/>
      <c r="Q703" s="110"/>
      <c r="V703" s="28"/>
      <c r="W703" s="28"/>
      <c r="X703" s="110"/>
    </row>
    <row r="704" spans="7:24" ht="15.75" customHeight="1" x14ac:dyDescent="0.2">
      <c r="G704" s="1"/>
      <c r="H704" s="28"/>
      <c r="I704" s="28"/>
      <c r="J704" s="110"/>
      <c r="O704" s="28"/>
      <c r="P704" s="28"/>
      <c r="Q704" s="110"/>
      <c r="V704" s="28"/>
      <c r="W704" s="28"/>
      <c r="X704" s="110"/>
    </row>
    <row r="705" spans="7:24" ht="15.75" customHeight="1" x14ac:dyDescent="0.2">
      <c r="G705" s="1"/>
      <c r="H705" s="28"/>
      <c r="I705" s="28"/>
      <c r="J705" s="110"/>
      <c r="O705" s="28"/>
      <c r="P705" s="28"/>
      <c r="Q705" s="110"/>
      <c r="V705" s="28"/>
      <c r="W705" s="28"/>
      <c r="X705" s="110"/>
    </row>
    <row r="706" spans="7:24" ht="15.75" customHeight="1" x14ac:dyDescent="0.2">
      <c r="G706" s="1"/>
      <c r="H706" s="28"/>
      <c r="I706" s="28"/>
      <c r="J706" s="110"/>
      <c r="O706" s="28"/>
      <c r="P706" s="28"/>
      <c r="Q706" s="110"/>
      <c r="V706" s="28"/>
      <c r="W706" s="28"/>
      <c r="X706" s="110"/>
    </row>
    <row r="707" spans="7:24" ht="15.75" customHeight="1" x14ac:dyDescent="0.2">
      <c r="G707" s="1"/>
      <c r="H707" s="28"/>
      <c r="I707" s="28"/>
      <c r="J707" s="110"/>
      <c r="O707" s="28"/>
      <c r="P707" s="28"/>
      <c r="Q707" s="110"/>
      <c r="V707" s="28"/>
      <c r="W707" s="28"/>
      <c r="X707" s="110"/>
    </row>
    <row r="708" spans="7:24" ht="15.75" customHeight="1" x14ac:dyDescent="0.2">
      <c r="G708" s="1"/>
      <c r="H708" s="28"/>
      <c r="I708" s="28"/>
      <c r="J708" s="110"/>
      <c r="O708" s="28"/>
      <c r="P708" s="28"/>
      <c r="Q708" s="110"/>
      <c r="V708" s="28"/>
      <c r="W708" s="28"/>
      <c r="X708" s="110"/>
    </row>
    <row r="709" spans="7:24" ht="15.75" customHeight="1" x14ac:dyDescent="0.2">
      <c r="G709" s="1"/>
      <c r="H709" s="28"/>
      <c r="I709" s="28"/>
      <c r="J709" s="110"/>
      <c r="O709" s="28"/>
      <c r="P709" s="28"/>
      <c r="Q709" s="110"/>
      <c r="V709" s="28"/>
      <c r="W709" s="28"/>
      <c r="X709" s="110"/>
    </row>
    <row r="710" spans="7:24" ht="15.75" customHeight="1" x14ac:dyDescent="0.2">
      <c r="G710" s="1"/>
      <c r="H710" s="28"/>
      <c r="I710" s="28"/>
      <c r="J710" s="110"/>
      <c r="O710" s="28"/>
      <c r="P710" s="28"/>
      <c r="Q710" s="110"/>
      <c r="V710" s="28"/>
      <c r="W710" s="28"/>
      <c r="X710" s="110"/>
    </row>
    <row r="711" spans="7:24" ht="15.75" customHeight="1" x14ac:dyDescent="0.2">
      <c r="G711" s="1"/>
      <c r="H711" s="28"/>
      <c r="I711" s="28"/>
      <c r="J711" s="110"/>
      <c r="O711" s="28"/>
      <c r="P711" s="28"/>
      <c r="Q711" s="110"/>
      <c r="V711" s="28"/>
      <c r="W711" s="28"/>
      <c r="X711" s="110"/>
    </row>
    <row r="712" spans="7:24" ht="15.75" customHeight="1" x14ac:dyDescent="0.2">
      <c r="G712" s="1"/>
      <c r="H712" s="28"/>
      <c r="I712" s="28"/>
      <c r="J712" s="110"/>
      <c r="O712" s="28"/>
      <c r="P712" s="28"/>
      <c r="Q712" s="110"/>
      <c r="V712" s="28"/>
      <c r="W712" s="28"/>
      <c r="X712" s="110"/>
    </row>
    <row r="713" spans="7:24" ht="15.75" customHeight="1" x14ac:dyDescent="0.2">
      <c r="G713" s="1"/>
      <c r="H713" s="28"/>
      <c r="I713" s="28"/>
      <c r="J713" s="110"/>
      <c r="O713" s="28"/>
      <c r="P713" s="28"/>
      <c r="Q713" s="110"/>
      <c r="V713" s="28"/>
      <c r="W713" s="28"/>
      <c r="X713" s="110"/>
    </row>
    <row r="714" spans="7:24" ht="15.75" customHeight="1" x14ac:dyDescent="0.2">
      <c r="G714" s="1"/>
      <c r="H714" s="28"/>
      <c r="I714" s="28"/>
      <c r="J714" s="110"/>
      <c r="O714" s="28"/>
      <c r="P714" s="28"/>
      <c r="Q714" s="110"/>
      <c r="V714" s="28"/>
      <c r="W714" s="28"/>
      <c r="X714" s="110"/>
    </row>
    <row r="715" spans="7:24" ht="15.75" customHeight="1" x14ac:dyDescent="0.2">
      <c r="G715" s="1"/>
      <c r="H715" s="28"/>
      <c r="I715" s="28"/>
      <c r="J715" s="110"/>
      <c r="O715" s="28"/>
      <c r="P715" s="28"/>
      <c r="Q715" s="110"/>
      <c r="V715" s="28"/>
      <c r="W715" s="28"/>
      <c r="X715" s="110"/>
    </row>
    <row r="716" spans="7:24" ht="15.75" customHeight="1" x14ac:dyDescent="0.2">
      <c r="G716" s="1"/>
      <c r="H716" s="28"/>
      <c r="I716" s="28"/>
      <c r="J716" s="110"/>
      <c r="O716" s="28"/>
      <c r="P716" s="28"/>
      <c r="Q716" s="110"/>
      <c r="V716" s="28"/>
      <c r="W716" s="28"/>
      <c r="X716" s="110"/>
    </row>
    <row r="717" spans="7:24" ht="15.75" customHeight="1" x14ac:dyDescent="0.2">
      <c r="G717" s="1"/>
      <c r="H717" s="28"/>
      <c r="I717" s="28"/>
      <c r="J717" s="110"/>
      <c r="O717" s="28"/>
      <c r="P717" s="28"/>
      <c r="Q717" s="110"/>
      <c r="V717" s="28"/>
      <c r="W717" s="28"/>
      <c r="X717" s="110"/>
    </row>
    <row r="718" spans="7:24" ht="15.75" customHeight="1" x14ac:dyDescent="0.2">
      <c r="G718" s="1"/>
      <c r="H718" s="28"/>
      <c r="I718" s="28"/>
      <c r="J718" s="110"/>
      <c r="O718" s="28"/>
      <c r="P718" s="28"/>
      <c r="Q718" s="110"/>
      <c r="V718" s="28"/>
      <c r="W718" s="28"/>
      <c r="X718" s="110"/>
    </row>
    <row r="719" spans="7:24" ht="15.75" customHeight="1" x14ac:dyDescent="0.2">
      <c r="G719" s="1"/>
      <c r="H719" s="28"/>
      <c r="I719" s="28"/>
      <c r="J719" s="110"/>
      <c r="O719" s="28"/>
      <c r="P719" s="28"/>
      <c r="Q719" s="110"/>
      <c r="V719" s="28"/>
      <c r="W719" s="28"/>
      <c r="X719" s="110"/>
    </row>
    <row r="720" spans="7:24" ht="15.75" customHeight="1" x14ac:dyDescent="0.2">
      <c r="G720" s="1"/>
      <c r="H720" s="28"/>
      <c r="I720" s="28"/>
      <c r="J720" s="110"/>
      <c r="O720" s="28"/>
      <c r="P720" s="28"/>
      <c r="Q720" s="110"/>
      <c r="V720" s="28"/>
      <c r="W720" s="28"/>
      <c r="X720" s="110"/>
    </row>
    <row r="721" spans="7:24" ht="15.75" customHeight="1" x14ac:dyDescent="0.2">
      <c r="G721" s="1"/>
      <c r="H721" s="28"/>
      <c r="I721" s="28"/>
      <c r="J721" s="110"/>
      <c r="O721" s="28"/>
      <c r="P721" s="28"/>
      <c r="Q721" s="110"/>
      <c r="V721" s="28"/>
      <c r="W721" s="28"/>
      <c r="X721" s="110"/>
    </row>
    <row r="722" spans="7:24" ht="15.75" customHeight="1" x14ac:dyDescent="0.2">
      <c r="G722" s="1"/>
      <c r="H722" s="28"/>
      <c r="I722" s="28"/>
      <c r="J722" s="110"/>
      <c r="O722" s="28"/>
      <c r="P722" s="28"/>
      <c r="Q722" s="110"/>
      <c r="V722" s="28"/>
      <c r="W722" s="28"/>
      <c r="X722" s="110"/>
    </row>
    <row r="723" spans="7:24" ht="15.75" customHeight="1" x14ac:dyDescent="0.2">
      <c r="G723" s="1"/>
      <c r="H723" s="28"/>
      <c r="I723" s="28"/>
      <c r="J723" s="110"/>
      <c r="O723" s="28"/>
      <c r="P723" s="28"/>
      <c r="Q723" s="110"/>
      <c r="V723" s="28"/>
      <c r="W723" s="28"/>
      <c r="X723" s="110"/>
    </row>
    <row r="724" spans="7:24" ht="15.75" customHeight="1" x14ac:dyDescent="0.2">
      <c r="G724" s="1"/>
      <c r="H724" s="28"/>
      <c r="I724" s="28"/>
      <c r="J724" s="110"/>
      <c r="O724" s="28"/>
      <c r="P724" s="28"/>
      <c r="Q724" s="110"/>
      <c r="V724" s="28"/>
      <c r="W724" s="28"/>
      <c r="X724" s="110"/>
    </row>
    <row r="725" spans="7:24" ht="15.75" customHeight="1" x14ac:dyDescent="0.2">
      <c r="G725" s="1"/>
      <c r="H725" s="28"/>
      <c r="I725" s="28"/>
      <c r="J725" s="110"/>
      <c r="O725" s="28"/>
      <c r="P725" s="28"/>
      <c r="Q725" s="110"/>
      <c r="V725" s="28"/>
      <c r="W725" s="28"/>
      <c r="X725" s="110"/>
    </row>
    <row r="726" spans="7:24" ht="15.75" customHeight="1" x14ac:dyDescent="0.2">
      <c r="G726" s="1"/>
      <c r="H726" s="28"/>
      <c r="I726" s="28"/>
      <c r="J726" s="110"/>
      <c r="O726" s="28"/>
      <c r="P726" s="28"/>
      <c r="Q726" s="110"/>
      <c r="V726" s="28"/>
      <c r="W726" s="28"/>
      <c r="X726" s="110"/>
    </row>
    <row r="727" spans="7:24" ht="15.75" customHeight="1" x14ac:dyDescent="0.2">
      <c r="G727" s="1"/>
      <c r="H727" s="28"/>
      <c r="I727" s="28"/>
      <c r="J727" s="110"/>
      <c r="O727" s="28"/>
      <c r="P727" s="28"/>
      <c r="Q727" s="110"/>
      <c r="V727" s="28"/>
      <c r="W727" s="28"/>
      <c r="X727" s="110"/>
    </row>
    <row r="728" spans="7:24" ht="15.75" customHeight="1" x14ac:dyDescent="0.2">
      <c r="G728" s="1"/>
      <c r="H728" s="28"/>
      <c r="I728" s="28"/>
      <c r="J728" s="110"/>
      <c r="O728" s="28"/>
      <c r="P728" s="28"/>
      <c r="Q728" s="110"/>
      <c r="V728" s="28"/>
      <c r="W728" s="28"/>
      <c r="X728" s="110"/>
    </row>
    <row r="729" spans="7:24" ht="15.75" customHeight="1" x14ac:dyDescent="0.2">
      <c r="G729" s="1"/>
      <c r="H729" s="28"/>
      <c r="I729" s="28"/>
      <c r="J729" s="110"/>
      <c r="O729" s="28"/>
      <c r="P729" s="28"/>
      <c r="Q729" s="110"/>
      <c r="V729" s="28"/>
      <c r="W729" s="28"/>
      <c r="X729" s="110"/>
    </row>
    <row r="730" spans="7:24" ht="15.75" customHeight="1" x14ac:dyDescent="0.2">
      <c r="G730" s="1"/>
      <c r="H730" s="28"/>
      <c r="I730" s="28"/>
      <c r="J730" s="110"/>
      <c r="O730" s="28"/>
      <c r="P730" s="28"/>
      <c r="Q730" s="110"/>
      <c r="V730" s="28"/>
      <c r="W730" s="28"/>
      <c r="X730" s="110"/>
    </row>
    <row r="731" spans="7:24" ht="15.75" customHeight="1" x14ac:dyDescent="0.2">
      <c r="G731" s="1"/>
      <c r="H731" s="28"/>
      <c r="I731" s="28"/>
      <c r="J731" s="110"/>
      <c r="O731" s="28"/>
      <c r="P731" s="28"/>
      <c r="Q731" s="110"/>
      <c r="V731" s="28"/>
      <c r="W731" s="28"/>
      <c r="X731" s="110"/>
    </row>
    <row r="732" spans="7:24" ht="15.75" customHeight="1" x14ac:dyDescent="0.2">
      <c r="G732" s="1"/>
      <c r="H732" s="28"/>
      <c r="I732" s="28"/>
      <c r="J732" s="110"/>
      <c r="O732" s="28"/>
      <c r="P732" s="28"/>
      <c r="Q732" s="110"/>
      <c r="V732" s="28"/>
      <c r="W732" s="28"/>
      <c r="X732" s="110"/>
    </row>
    <row r="733" spans="7:24" ht="15.75" customHeight="1" x14ac:dyDescent="0.2">
      <c r="G733" s="1"/>
      <c r="H733" s="28"/>
      <c r="I733" s="28"/>
      <c r="J733" s="110"/>
      <c r="O733" s="28"/>
      <c r="P733" s="28"/>
      <c r="Q733" s="110"/>
      <c r="V733" s="28"/>
      <c r="W733" s="28"/>
      <c r="X733" s="110"/>
    </row>
    <row r="734" spans="7:24" ht="15.75" customHeight="1" x14ac:dyDescent="0.2">
      <c r="G734" s="1"/>
      <c r="H734" s="28"/>
      <c r="I734" s="28"/>
      <c r="J734" s="110"/>
      <c r="O734" s="28"/>
      <c r="P734" s="28"/>
      <c r="Q734" s="110"/>
      <c r="V734" s="28"/>
      <c r="W734" s="28"/>
      <c r="X734" s="110"/>
    </row>
    <row r="735" spans="7:24" ht="15.75" customHeight="1" x14ac:dyDescent="0.2">
      <c r="G735" s="1"/>
      <c r="H735" s="28"/>
      <c r="I735" s="28"/>
      <c r="J735" s="110"/>
      <c r="O735" s="28"/>
      <c r="P735" s="28"/>
      <c r="Q735" s="110"/>
      <c r="V735" s="28"/>
      <c r="W735" s="28"/>
      <c r="X735" s="110"/>
    </row>
    <row r="736" spans="7:24" ht="15.75" customHeight="1" x14ac:dyDescent="0.2">
      <c r="G736" s="1"/>
      <c r="H736" s="28"/>
      <c r="I736" s="28"/>
      <c r="J736" s="110"/>
      <c r="O736" s="28"/>
      <c r="P736" s="28"/>
      <c r="Q736" s="110"/>
      <c r="V736" s="28"/>
      <c r="W736" s="28"/>
      <c r="X736" s="110"/>
    </row>
    <row r="737" spans="7:24" ht="15.75" customHeight="1" x14ac:dyDescent="0.2">
      <c r="G737" s="1"/>
      <c r="H737" s="28"/>
      <c r="I737" s="28"/>
      <c r="J737" s="110"/>
      <c r="O737" s="28"/>
      <c r="P737" s="28"/>
      <c r="Q737" s="110"/>
      <c r="V737" s="28"/>
      <c r="W737" s="28"/>
      <c r="X737" s="110"/>
    </row>
    <row r="738" spans="7:24" ht="15.75" customHeight="1" x14ac:dyDescent="0.2">
      <c r="G738" s="1"/>
      <c r="H738" s="28"/>
      <c r="I738" s="28"/>
      <c r="J738" s="110"/>
      <c r="O738" s="28"/>
      <c r="P738" s="28"/>
      <c r="Q738" s="110"/>
      <c r="V738" s="28"/>
      <c r="W738" s="28"/>
      <c r="X738" s="110"/>
    </row>
    <row r="739" spans="7:24" ht="15.75" customHeight="1" x14ac:dyDescent="0.2">
      <c r="G739" s="1"/>
      <c r="H739" s="28"/>
      <c r="I739" s="28"/>
      <c r="J739" s="110"/>
      <c r="O739" s="28"/>
      <c r="P739" s="28"/>
      <c r="Q739" s="110"/>
      <c r="V739" s="28"/>
      <c r="W739" s="28"/>
      <c r="X739" s="110"/>
    </row>
    <row r="740" spans="7:24" ht="15.75" customHeight="1" x14ac:dyDescent="0.2">
      <c r="G740" s="1"/>
      <c r="H740" s="28"/>
      <c r="I740" s="28"/>
      <c r="J740" s="110"/>
      <c r="O740" s="28"/>
      <c r="P740" s="28"/>
      <c r="Q740" s="110"/>
      <c r="V740" s="28"/>
      <c r="W740" s="28"/>
      <c r="X740" s="110"/>
    </row>
    <row r="741" spans="7:24" ht="15.75" customHeight="1" x14ac:dyDescent="0.2">
      <c r="G741" s="1"/>
      <c r="H741" s="28"/>
      <c r="I741" s="28"/>
      <c r="J741" s="110"/>
      <c r="O741" s="28"/>
      <c r="P741" s="28"/>
      <c r="Q741" s="110"/>
      <c r="V741" s="28"/>
      <c r="W741" s="28"/>
      <c r="X741" s="110"/>
    </row>
    <row r="742" spans="7:24" ht="15.75" customHeight="1" x14ac:dyDescent="0.2">
      <c r="G742" s="1"/>
      <c r="H742" s="28"/>
      <c r="I742" s="28"/>
      <c r="J742" s="110"/>
      <c r="O742" s="28"/>
      <c r="P742" s="28"/>
      <c r="Q742" s="110"/>
      <c r="V742" s="28"/>
      <c r="W742" s="28"/>
      <c r="X742" s="110"/>
    </row>
    <row r="743" spans="7:24" ht="15.75" customHeight="1" x14ac:dyDescent="0.2">
      <c r="G743" s="1"/>
      <c r="H743" s="28"/>
      <c r="I743" s="28"/>
      <c r="J743" s="110"/>
      <c r="O743" s="28"/>
      <c r="P743" s="28"/>
      <c r="Q743" s="110"/>
      <c r="V743" s="28"/>
      <c r="W743" s="28"/>
      <c r="X743" s="110"/>
    </row>
    <row r="744" spans="7:24" ht="15.75" customHeight="1" x14ac:dyDescent="0.2">
      <c r="G744" s="1"/>
      <c r="H744" s="28"/>
      <c r="I744" s="28"/>
      <c r="J744" s="110"/>
      <c r="O744" s="28"/>
      <c r="P744" s="28"/>
      <c r="Q744" s="110"/>
      <c r="V744" s="28"/>
      <c r="W744" s="28"/>
      <c r="X744" s="110"/>
    </row>
    <row r="745" spans="7:24" ht="15.75" customHeight="1" x14ac:dyDescent="0.2">
      <c r="G745" s="1"/>
      <c r="H745" s="28"/>
      <c r="I745" s="28"/>
      <c r="J745" s="110"/>
      <c r="O745" s="28"/>
      <c r="P745" s="28"/>
      <c r="Q745" s="110"/>
      <c r="V745" s="28"/>
      <c r="W745" s="28"/>
      <c r="X745" s="110"/>
    </row>
    <row r="746" spans="7:24" ht="15.75" customHeight="1" x14ac:dyDescent="0.2">
      <c r="G746" s="1"/>
      <c r="H746" s="28"/>
      <c r="I746" s="28"/>
      <c r="J746" s="110"/>
      <c r="O746" s="28"/>
      <c r="P746" s="28"/>
      <c r="Q746" s="110"/>
      <c r="V746" s="28"/>
      <c r="W746" s="28"/>
      <c r="X746" s="110"/>
    </row>
    <row r="747" spans="7:24" ht="15.75" customHeight="1" x14ac:dyDescent="0.2">
      <c r="G747" s="1"/>
      <c r="H747" s="28"/>
      <c r="I747" s="28"/>
      <c r="J747" s="110"/>
      <c r="O747" s="28"/>
      <c r="P747" s="28"/>
      <c r="Q747" s="110"/>
      <c r="V747" s="28"/>
      <c r="W747" s="28"/>
      <c r="X747" s="110"/>
    </row>
    <row r="748" spans="7:24" ht="15.75" customHeight="1" x14ac:dyDescent="0.2">
      <c r="G748" s="1"/>
      <c r="H748" s="28"/>
      <c r="I748" s="28"/>
      <c r="J748" s="110"/>
      <c r="O748" s="28"/>
      <c r="P748" s="28"/>
      <c r="Q748" s="110"/>
      <c r="V748" s="28"/>
      <c r="W748" s="28"/>
      <c r="X748" s="110"/>
    </row>
    <row r="749" spans="7:24" ht="15.75" customHeight="1" x14ac:dyDescent="0.2">
      <c r="G749" s="1"/>
      <c r="H749" s="28"/>
      <c r="I749" s="28"/>
      <c r="J749" s="110"/>
      <c r="O749" s="28"/>
      <c r="P749" s="28"/>
      <c r="Q749" s="110"/>
      <c r="V749" s="28"/>
      <c r="W749" s="28"/>
      <c r="X749" s="110"/>
    </row>
    <row r="750" spans="7:24" ht="15.75" customHeight="1" x14ac:dyDescent="0.2">
      <c r="G750" s="1"/>
      <c r="H750" s="28"/>
      <c r="I750" s="28"/>
      <c r="J750" s="110"/>
      <c r="O750" s="28"/>
      <c r="P750" s="28"/>
      <c r="Q750" s="110"/>
      <c r="V750" s="28"/>
      <c r="W750" s="28"/>
      <c r="X750" s="110"/>
    </row>
    <row r="751" spans="7:24" ht="15.75" customHeight="1" x14ac:dyDescent="0.2">
      <c r="G751" s="1"/>
      <c r="H751" s="28"/>
      <c r="I751" s="28"/>
      <c r="J751" s="110"/>
      <c r="O751" s="28"/>
      <c r="P751" s="28"/>
      <c r="Q751" s="110"/>
      <c r="V751" s="28"/>
      <c r="W751" s="28"/>
      <c r="X751" s="110"/>
    </row>
    <row r="752" spans="7:24" ht="15.75" customHeight="1" x14ac:dyDescent="0.2">
      <c r="G752" s="1"/>
      <c r="H752" s="28"/>
      <c r="I752" s="28"/>
      <c r="J752" s="110"/>
      <c r="O752" s="28"/>
      <c r="P752" s="28"/>
      <c r="Q752" s="110"/>
      <c r="V752" s="28"/>
      <c r="W752" s="28"/>
      <c r="X752" s="110"/>
    </row>
    <row r="753" spans="7:24" ht="15.75" customHeight="1" x14ac:dyDescent="0.2">
      <c r="G753" s="1"/>
      <c r="H753" s="28"/>
      <c r="I753" s="28"/>
      <c r="J753" s="110"/>
      <c r="O753" s="28"/>
      <c r="P753" s="28"/>
      <c r="Q753" s="110"/>
      <c r="V753" s="28"/>
      <c r="W753" s="28"/>
      <c r="X753" s="110"/>
    </row>
    <row r="754" spans="7:24" ht="15.75" customHeight="1" x14ac:dyDescent="0.2">
      <c r="G754" s="1"/>
      <c r="H754" s="28"/>
      <c r="I754" s="28"/>
      <c r="J754" s="110"/>
      <c r="O754" s="28"/>
      <c r="P754" s="28"/>
      <c r="Q754" s="110"/>
      <c r="V754" s="28"/>
      <c r="W754" s="28"/>
      <c r="X754" s="110"/>
    </row>
    <row r="755" spans="7:24" ht="15.75" customHeight="1" x14ac:dyDescent="0.2">
      <c r="G755" s="1"/>
      <c r="H755" s="28"/>
      <c r="I755" s="28"/>
      <c r="J755" s="110"/>
      <c r="O755" s="28"/>
      <c r="P755" s="28"/>
      <c r="Q755" s="110"/>
      <c r="V755" s="28"/>
      <c r="W755" s="28"/>
      <c r="X755" s="110"/>
    </row>
    <row r="756" spans="7:24" ht="15.75" customHeight="1" x14ac:dyDescent="0.2">
      <c r="G756" s="1"/>
      <c r="H756" s="28"/>
      <c r="I756" s="28"/>
      <c r="J756" s="110"/>
      <c r="O756" s="28"/>
      <c r="P756" s="28"/>
      <c r="Q756" s="110"/>
      <c r="V756" s="28"/>
      <c r="W756" s="28"/>
      <c r="X756" s="110"/>
    </row>
    <row r="757" spans="7:24" ht="15.75" customHeight="1" x14ac:dyDescent="0.2">
      <c r="G757" s="1"/>
      <c r="H757" s="28"/>
      <c r="I757" s="28"/>
      <c r="J757" s="110"/>
      <c r="O757" s="28"/>
      <c r="P757" s="28"/>
      <c r="Q757" s="110"/>
      <c r="V757" s="28"/>
      <c r="W757" s="28"/>
      <c r="X757" s="110"/>
    </row>
    <row r="758" spans="7:24" ht="15.75" customHeight="1" x14ac:dyDescent="0.2">
      <c r="G758" s="1"/>
      <c r="H758" s="28"/>
      <c r="I758" s="28"/>
      <c r="J758" s="110"/>
      <c r="O758" s="28"/>
      <c r="P758" s="28"/>
      <c r="Q758" s="110"/>
      <c r="V758" s="28"/>
      <c r="W758" s="28"/>
      <c r="X758" s="110"/>
    </row>
    <row r="759" spans="7:24" ht="15.75" customHeight="1" x14ac:dyDescent="0.2">
      <c r="G759" s="1"/>
      <c r="H759" s="28"/>
      <c r="I759" s="28"/>
      <c r="J759" s="110"/>
      <c r="O759" s="28"/>
      <c r="P759" s="28"/>
      <c r="Q759" s="110"/>
      <c r="V759" s="28"/>
      <c r="W759" s="28"/>
      <c r="X759" s="110"/>
    </row>
    <row r="760" spans="7:24" ht="15.75" customHeight="1" x14ac:dyDescent="0.2">
      <c r="G760" s="1"/>
      <c r="H760" s="28"/>
      <c r="I760" s="28"/>
      <c r="J760" s="110"/>
      <c r="O760" s="28"/>
      <c r="P760" s="28"/>
      <c r="Q760" s="110"/>
      <c r="V760" s="28"/>
      <c r="W760" s="28"/>
      <c r="X760" s="110"/>
    </row>
    <row r="761" spans="7:24" ht="15.75" customHeight="1" x14ac:dyDescent="0.2">
      <c r="G761" s="1"/>
      <c r="H761" s="28"/>
      <c r="I761" s="28"/>
      <c r="J761" s="110"/>
      <c r="O761" s="28"/>
      <c r="P761" s="28"/>
      <c r="Q761" s="110"/>
      <c r="V761" s="28"/>
      <c r="W761" s="28"/>
      <c r="X761" s="110"/>
    </row>
    <row r="762" spans="7:24" ht="15.75" customHeight="1" x14ac:dyDescent="0.2">
      <c r="G762" s="1"/>
      <c r="H762" s="28"/>
      <c r="I762" s="28"/>
      <c r="J762" s="110"/>
      <c r="O762" s="28"/>
      <c r="P762" s="28"/>
      <c r="Q762" s="110"/>
      <c r="V762" s="28"/>
      <c r="W762" s="28"/>
      <c r="X762" s="110"/>
    </row>
    <row r="763" spans="7:24" ht="15.75" customHeight="1" x14ac:dyDescent="0.2">
      <c r="G763" s="1"/>
      <c r="H763" s="28"/>
      <c r="I763" s="28"/>
      <c r="J763" s="110"/>
      <c r="O763" s="28"/>
      <c r="P763" s="28"/>
      <c r="Q763" s="110"/>
      <c r="V763" s="28"/>
      <c r="W763" s="28"/>
      <c r="X763" s="110"/>
    </row>
    <row r="764" spans="7:24" ht="15.75" customHeight="1" x14ac:dyDescent="0.2">
      <c r="G764" s="1"/>
      <c r="H764" s="28"/>
      <c r="I764" s="28"/>
      <c r="J764" s="110"/>
      <c r="O764" s="28"/>
      <c r="P764" s="28"/>
      <c r="Q764" s="110"/>
      <c r="V764" s="28"/>
      <c r="W764" s="28"/>
      <c r="X764" s="110"/>
    </row>
    <row r="765" spans="7:24" ht="15.75" customHeight="1" x14ac:dyDescent="0.2">
      <c r="G765" s="1"/>
      <c r="H765" s="28"/>
      <c r="I765" s="28"/>
      <c r="J765" s="110"/>
      <c r="O765" s="28"/>
      <c r="P765" s="28"/>
      <c r="Q765" s="110"/>
      <c r="V765" s="28"/>
      <c r="W765" s="28"/>
      <c r="X765" s="110"/>
    </row>
    <row r="766" spans="7:24" ht="15.75" customHeight="1" x14ac:dyDescent="0.2">
      <c r="G766" s="1"/>
      <c r="H766" s="28"/>
      <c r="I766" s="28"/>
      <c r="J766" s="110"/>
      <c r="O766" s="28"/>
      <c r="P766" s="28"/>
      <c r="Q766" s="110"/>
      <c r="V766" s="28"/>
      <c r="W766" s="28"/>
      <c r="X766" s="110"/>
    </row>
    <row r="767" spans="7:24" ht="15.75" customHeight="1" x14ac:dyDescent="0.2">
      <c r="G767" s="1"/>
      <c r="H767" s="28"/>
      <c r="I767" s="28"/>
      <c r="J767" s="110"/>
      <c r="O767" s="28"/>
      <c r="P767" s="28"/>
      <c r="Q767" s="110"/>
      <c r="V767" s="28"/>
      <c r="W767" s="28"/>
      <c r="X767" s="110"/>
    </row>
    <row r="768" spans="7:24" ht="15.75" customHeight="1" x14ac:dyDescent="0.2">
      <c r="G768" s="1"/>
      <c r="H768" s="28"/>
      <c r="I768" s="28"/>
      <c r="J768" s="110"/>
      <c r="O768" s="28"/>
      <c r="P768" s="28"/>
      <c r="Q768" s="110"/>
      <c r="V768" s="28"/>
      <c r="W768" s="28"/>
      <c r="X768" s="110"/>
    </row>
    <row r="769" spans="7:24" ht="15.75" customHeight="1" x14ac:dyDescent="0.2">
      <c r="G769" s="1"/>
      <c r="H769" s="28"/>
      <c r="I769" s="28"/>
      <c r="J769" s="110"/>
      <c r="O769" s="28"/>
      <c r="P769" s="28"/>
      <c r="Q769" s="110"/>
      <c r="V769" s="28"/>
      <c r="W769" s="28"/>
      <c r="X769" s="110"/>
    </row>
    <row r="770" spans="7:24" ht="15.75" customHeight="1" x14ac:dyDescent="0.2">
      <c r="G770" s="1"/>
      <c r="H770" s="28"/>
      <c r="I770" s="28"/>
      <c r="J770" s="110"/>
      <c r="O770" s="28"/>
      <c r="P770" s="28"/>
      <c r="Q770" s="110"/>
      <c r="V770" s="28"/>
      <c r="W770" s="28"/>
      <c r="X770" s="110"/>
    </row>
    <row r="771" spans="7:24" ht="15.75" customHeight="1" x14ac:dyDescent="0.2">
      <c r="G771" s="1"/>
      <c r="H771" s="28"/>
      <c r="I771" s="28"/>
      <c r="J771" s="110"/>
      <c r="O771" s="28"/>
      <c r="P771" s="28"/>
      <c r="Q771" s="110"/>
      <c r="V771" s="28"/>
      <c r="W771" s="28"/>
      <c r="X771" s="110"/>
    </row>
    <row r="772" spans="7:24" ht="15.75" customHeight="1" x14ac:dyDescent="0.2">
      <c r="G772" s="1"/>
      <c r="H772" s="28"/>
      <c r="I772" s="28"/>
      <c r="J772" s="110"/>
      <c r="O772" s="28"/>
      <c r="P772" s="28"/>
      <c r="Q772" s="110"/>
      <c r="V772" s="28"/>
      <c r="W772" s="28"/>
      <c r="X772" s="110"/>
    </row>
    <row r="773" spans="7:24" ht="15.75" customHeight="1" x14ac:dyDescent="0.2">
      <c r="G773" s="1"/>
      <c r="H773" s="28"/>
      <c r="I773" s="28"/>
      <c r="J773" s="110"/>
      <c r="O773" s="28"/>
      <c r="P773" s="28"/>
      <c r="Q773" s="110"/>
      <c r="V773" s="28"/>
      <c r="W773" s="28"/>
      <c r="X773" s="110"/>
    </row>
    <row r="774" spans="7:24" ht="15.75" customHeight="1" x14ac:dyDescent="0.2">
      <c r="G774" s="1"/>
      <c r="H774" s="28"/>
      <c r="I774" s="28"/>
      <c r="J774" s="110"/>
      <c r="O774" s="28"/>
      <c r="P774" s="28"/>
      <c r="Q774" s="110"/>
      <c r="V774" s="28"/>
      <c r="W774" s="28"/>
      <c r="X774" s="110"/>
    </row>
    <row r="775" spans="7:24" ht="15.75" customHeight="1" x14ac:dyDescent="0.2">
      <c r="G775" s="1"/>
      <c r="H775" s="28"/>
      <c r="I775" s="28"/>
      <c r="J775" s="110"/>
      <c r="O775" s="28"/>
      <c r="P775" s="28"/>
      <c r="Q775" s="110"/>
      <c r="V775" s="28"/>
      <c r="W775" s="28"/>
      <c r="X775" s="110"/>
    </row>
    <row r="776" spans="7:24" ht="15.75" customHeight="1" x14ac:dyDescent="0.2">
      <c r="G776" s="1"/>
      <c r="H776" s="28"/>
      <c r="I776" s="28"/>
      <c r="J776" s="110"/>
      <c r="O776" s="28"/>
      <c r="P776" s="28"/>
      <c r="Q776" s="110"/>
      <c r="V776" s="28"/>
      <c r="W776" s="28"/>
      <c r="X776" s="110"/>
    </row>
    <row r="777" spans="7:24" ht="15.75" customHeight="1" x14ac:dyDescent="0.2">
      <c r="G777" s="1"/>
      <c r="H777" s="28"/>
      <c r="I777" s="28"/>
      <c r="J777" s="110"/>
      <c r="O777" s="28"/>
      <c r="P777" s="28"/>
      <c r="Q777" s="110"/>
      <c r="V777" s="28"/>
      <c r="W777" s="28"/>
      <c r="X777" s="110"/>
    </row>
    <row r="778" spans="7:24" ht="15.75" customHeight="1" x14ac:dyDescent="0.2">
      <c r="G778" s="1"/>
      <c r="H778" s="28"/>
      <c r="I778" s="28"/>
      <c r="J778" s="110"/>
      <c r="O778" s="28"/>
      <c r="P778" s="28"/>
      <c r="Q778" s="110"/>
      <c r="V778" s="28"/>
      <c r="W778" s="28"/>
      <c r="X778" s="110"/>
    </row>
    <row r="779" spans="7:24" ht="15.75" customHeight="1" x14ac:dyDescent="0.2">
      <c r="G779" s="1"/>
      <c r="H779" s="28"/>
      <c r="I779" s="28"/>
      <c r="J779" s="110"/>
      <c r="O779" s="28"/>
      <c r="P779" s="28"/>
      <c r="Q779" s="110"/>
      <c r="V779" s="28"/>
      <c r="W779" s="28"/>
      <c r="X779" s="110"/>
    </row>
    <row r="780" spans="7:24" ht="15.75" customHeight="1" x14ac:dyDescent="0.2">
      <c r="G780" s="1"/>
      <c r="H780" s="28"/>
      <c r="I780" s="28"/>
      <c r="J780" s="110"/>
      <c r="O780" s="28"/>
      <c r="P780" s="28"/>
      <c r="Q780" s="110"/>
      <c r="V780" s="28"/>
      <c r="W780" s="28"/>
      <c r="X780" s="110"/>
    </row>
    <row r="781" spans="7:24" ht="15.75" customHeight="1" x14ac:dyDescent="0.2">
      <c r="G781" s="1"/>
      <c r="H781" s="28"/>
      <c r="I781" s="28"/>
      <c r="J781" s="110"/>
      <c r="O781" s="28"/>
      <c r="P781" s="28"/>
      <c r="Q781" s="110"/>
      <c r="V781" s="28"/>
      <c r="W781" s="28"/>
      <c r="X781" s="110"/>
    </row>
    <row r="782" spans="7:24" ht="15.75" customHeight="1" x14ac:dyDescent="0.2">
      <c r="G782" s="1"/>
      <c r="H782" s="28"/>
      <c r="I782" s="28"/>
      <c r="J782" s="110"/>
      <c r="O782" s="28"/>
      <c r="P782" s="28"/>
      <c r="Q782" s="110"/>
      <c r="V782" s="28"/>
      <c r="W782" s="28"/>
      <c r="X782" s="110"/>
    </row>
    <row r="783" spans="7:24" ht="15.75" customHeight="1" x14ac:dyDescent="0.2">
      <c r="G783" s="1"/>
      <c r="H783" s="28"/>
      <c r="I783" s="28"/>
      <c r="J783" s="110"/>
      <c r="O783" s="28"/>
      <c r="P783" s="28"/>
      <c r="Q783" s="110"/>
      <c r="V783" s="28"/>
      <c r="W783" s="28"/>
      <c r="X783" s="110"/>
    </row>
    <row r="784" spans="7:24" ht="15.75" customHeight="1" x14ac:dyDescent="0.2">
      <c r="G784" s="1"/>
      <c r="H784" s="28"/>
      <c r="I784" s="28"/>
      <c r="J784" s="110"/>
      <c r="O784" s="28"/>
      <c r="P784" s="28"/>
      <c r="Q784" s="110"/>
      <c r="V784" s="28"/>
      <c r="W784" s="28"/>
      <c r="X784" s="110"/>
    </row>
    <row r="785" spans="7:24" ht="15.75" customHeight="1" x14ac:dyDescent="0.2">
      <c r="G785" s="1"/>
      <c r="H785" s="28"/>
      <c r="I785" s="28"/>
      <c r="J785" s="110"/>
      <c r="O785" s="28"/>
      <c r="P785" s="28"/>
      <c r="Q785" s="110"/>
      <c r="V785" s="28"/>
      <c r="W785" s="28"/>
      <c r="X785" s="110"/>
    </row>
    <row r="786" spans="7:24" ht="15.75" customHeight="1" x14ac:dyDescent="0.2">
      <c r="G786" s="1"/>
      <c r="H786" s="28"/>
      <c r="I786" s="28"/>
      <c r="J786" s="110"/>
      <c r="O786" s="28"/>
      <c r="P786" s="28"/>
      <c r="Q786" s="110"/>
      <c r="V786" s="28"/>
      <c r="W786" s="28"/>
      <c r="X786" s="110"/>
    </row>
    <row r="787" spans="7:24" ht="15.75" customHeight="1" x14ac:dyDescent="0.2">
      <c r="G787" s="1"/>
      <c r="H787" s="28"/>
      <c r="I787" s="28"/>
      <c r="J787" s="110"/>
      <c r="O787" s="28"/>
      <c r="P787" s="28"/>
      <c r="Q787" s="110"/>
      <c r="V787" s="28"/>
      <c r="W787" s="28"/>
      <c r="X787" s="110"/>
    </row>
    <row r="788" spans="7:24" ht="15.75" customHeight="1" x14ac:dyDescent="0.2">
      <c r="G788" s="1"/>
      <c r="H788" s="28"/>
      <c r="I788" s="28"/>
      <c r="J788" s="110"/>
      <c r="O788" s="28"/>
      <c r="P788" s="28"/>
      <c r="Q788" s="110"/>
      <c r="V788" s="28"/>
      <c r="W788" s="28"/>
      <c r="X788" s="110"/>
    </row>
    <row r="789" spans="7:24" ht="15.75" customHeight="1" x14ac:dyDescent="0.2">
      <c r="G789" s="1"/>
      <c r="H789" s="28"/>
      <c r="I789" s="28"/>
      <c r="J789" s="110"/>
      <c r="O789" s="28"/>
      <c r="P789" s="28"/>
      <c r="Q789" s="110"/>
      <c r="V789" s="28"/>
      <c r="W789" s="28"/>
      <c r="X789" s="110"/>
    </row>
    <row r="790" spans="7:24" ht="15.75" customHeight="1" x14ac:dyDescent="0.2">
      <c r="G790" s="1"/>
      <c r="H790" s="28"/>
      <c r="I790" s="28"/>
      <c r="J790" s="110"/>
      <c r="O790" s="28"/>
      <c r="P790" s="28"/>
      <c r="Q790" s="110"/>
      <c r="V790" s="28"/>
      <c r="W790" s="28"/>
      <c r="X790" s="110"/>
    </row>
    <row r="791" spans="7:24" ht="15.75" customHeight="1" x14ac:dyDescent="0.2">
      <c r="G791" s="1"/>
      <c r="H791" s="28"/>
      <c r="I791" s="28"/>
      <c r="J791" s="110"/>
      <c r="O791" s="28"/>
      <c r="P791" s="28"/>
      <c r="Q791" s="110"/>
      <c r="V791" s="28"/>
      <c r="W791" s="28"/>
      <c r="X791" s="110"/>
    </row>
    <row r="792" spans="7:24" ht="15.75" customHeight="1" x14ac:dyDescent="0.2">
      <c r="G792" s="1"/>
      <c r="H792" s="28"/>
      <c r="I792" s="28"/>
      <c r="J792" s="110"/>
      <c r="O792" s="28"/>
      <c r="P792" s="28"/>
      <c r="Q792" s="110"/>
      <c r="V792" s="28"/>
      <c r="W792" s="28"/>
      <c r="X792" s="110"/>
    </row>
    <row r="793" spans="7:24" ht="15.75" customHeight="1" x14ac:dyDescent="0.2">
      <c r="G793" s="1"/>
      <c r="H793" s="28"/>
      <c r="I793" s="28"/>
      <c r="J793" s="110"/>
      <c r="O793" s="28"/>
      <c r="P793" s="28"/>
      <c r="Q793" s="110"/>
      <c r="V793" s="28"/>
      <c r="W793" s="28"/>
      <c r="X793" s="110"/>
    </row>
    <row r="794" spans="7:24" ht="15.75" customHeight="1" x14ac:dyDescent="0.2">
      <c r="G794" s="1"/>
      <c r="H794" s="28"/>
      <c r="I794" s="28"/>
      <c r="J794" s="110"/>
      <c r="O794" s="28"/>
      <c r="P794" s="28"/>
      <c r="Q794" s="110"/>
      <c r="V794" s="28"/>
      <c r="W794" s="28"/>
      <c r="X794" s="110"/>
    </row>
    <row r="795" spans="7:24" ht="15.75" customHeight="1" x14ac:dyDescent="0.2">
      <c r="G795" s="1"/>
      <c r="H795" s="28"/>
      <c r="I795" s="28"/>
      <c r="J795" s="110"/>
      <c r="O795" s="28"/>
      <c r="P795" s="28"/>
      <c r="Q795" s="110"/>
      <c r="V795" s="28"/>
      <c r="W795" s="28"/>
      <c r="X795" s="110"/>
    </row>
    <row r="796" spans="7:24" ht="15.75" customHeight="1" x14ac:dyDescent="0.2">
      <c r="G796" s="1"/>
      <c r="H796" s="28"/>
      <c r="I796" s="28"/>
      <c r="J796" s="110"/>
      <c r="O796" s="28"/>
      <c r="P796" s="28"/>
      <c r="Q796" s="110"/>
      <c r="V796" s="28"/>
      <c r="W796" s="28"/>
      <c r="X796" s="110"/>
    </row>
    <row r="797" spans="7:24" ht="15.75" customHeight="1" x14ac:dyDescent="0.2">
      <c r="G797" s="1"/>
      <c r="H797" s="28"/>
      <c r="I797" s="28"/>
      <c r="J797" s="110"/>
      <c r="O797" s="28"/>
      <c r="P797" s="28"/>
      <c r="Q797" s="110"/>
      <c r="V797" s="28"/>
      <c r="W797" s="28"/>
      <c r="X797" s="110"/>
    </row>
    <row r="798" spans="7:24" ht="15.75" customHeight="1" x14ac:dyDescent="0.2">
      <c r="G798" s="1"/>
      <c r="H798" s="28"/>
      <c r="I798" s="28"/>
      <c r="J798" s="110"/>
      <c r="O798" s="28"/>
      <c r="P798" s="28"/>
      <c r="Q798" s="110"/>
      <c r="V798" s="28"/>
      <c r="W798" s="28"/>
      <c r="X798" s="110"/>
    </row>
    <row r="799" spans="7:24" ht="15.75" customHeight="1" x14ac:dyDescent="0.2">
      <c r="G799" s="1"/>
      <c r="H799" s="28"/>
      <c r="I799" s="28"/>
      <c r="J799" s="110"/>
      <c r="O799" s="28"/>
      <c r="P799" s="28"/>
      <c r="Q799" s="110"/>
      <c r="V799" s="28"/>
      <c r="W799" s="28"/>
      <c r="X799" s="110"/>
    </row>
    <row r="800" spans="7:24" ht="15.75" customHeight="1" x14ac:dyDescent="0.2">
      <c r="G800" s="1"/>
      <c r="H800" s="28"/>
      <c r="I800" s="28"/>
      <c r="J800" s="110"/>
      <c r="O800" s="28"/>
      <c r="P800" s="28"/>
      <c r="Q800" s="110"/>
      <c r="V800" s="28"/>
      <c r="W800" s="28"/>
      <c r="X800" s="110"/>
    </row>
    <row r="801" spans="7:24" ht="15.75" customHeight="1" x14ac:dyDescent="0.2">
      <c r="G801" s="1"/>
      <c r="H801" s="28"/>
      <c r="I801" s="28"/>
      <c r="J801" s="110"/>
      <c r="O801" s="28"/>
      <c r="P801" s="28"/>
      <c r="Q801" s="110"/>
      <c r="V801" s="28"/>
      <c r="W801" s="28"/>
      <c r="X801" s="110"/>
    </row>
    <row r="802" spans="7:24" ht="15.75" customHeight="1" x14ac:dyDescent="0.2">
      <c r="G802" s="1"/>
      <c r="H802" s="28"/>
      <c r="I802" s="28"/>
      <c r="J802" s="110"/>
      <c r="O802" s="28"/>
      <c r="P802" s="28"/>
      <c r="Q802" s="110"/>
      <c r="V802" s="28"/>
      <c r="W802" s="28"/>
      <c r="X802" s="110"/>
    </row>
    <row r="803" spans="7:24" ht="15.75" customHeight="1" x14ac:dyDescent="0.2">
      <c r="G803" s="1"/>
      <c r="H803" s="28"/>
      <c r="I803" s="28"/>
      <c r="J803" s="110"/>
      <c r="O803" s="28"/>
      <c r="P803" s="28"/>
      <c r="Q803" s="110"/>
      <c r="V803" s="28"/>
      <c r="W803" s="28"/>
      <c r="X803" s="110"/>
    </row>
    <row r="804" spans="7:24" ht="15.75" customHeight="1" x14ac:dyDescent="0.2">
      <c r="G804" s="1"/>
      <c r="H804" s="28"/>
      <c r="I804" s="28"/>
      <c r="J804" s="110"/>
      <c r="O804" s="28"/>
      <c r="P804" s="28"/>
      <c r="Q804" s="110"/>
      <c r="V804" s="28"/>
      <c r="W804" s="28"/>
      <c r="X804" s="110"/>
    </row>
    <row r="805" spans="7:24" ht="15.75" customHeight="1" x14ac:dyDescent="0.2">
      <c r="G805" s="1"/>
      <c r="H805" s="28"/>
      <c r="I805" s="28"/>
      <c r="J805" s="110"/>
      <c r="O805" s="28"/>
      <c r="P805" s="28"/>
      <c r="Q805" s="110"/>
      <c r="V805" s="28"/>
      <c r="W805" s="28"/>
      <c r="X805" s="110"/>
    </row>
    <row r="806" spans="7:24" ht="15.75" customHeight="1" x14ac:dyDescent="0.2">
      <c r="G806" s="1"/>
      <c r="H806" s="28"/>
      <c r="I806" s="28"/>
      <c r="J806" s="110"/>
      <c r="O806" s="28"/>
      <c r="P806" s="28"/>
      <c r="Q806" s="110"/>
      <c r="V806" s="28"/>
      <c r="W806" s="28"/>
      <c r="X806" s="110"/>
    </row>
    <row r="807" spans="7:24" ht="15.75" customHeight="1" x14ac:dyDescent="0.2">
      <c r="G807" s="1"/>
      <c r="H807" s="28"/>
      <c r="I807" s="28"/>
      <c r="J807" s="110"/>
      <c r="O807" s="28"/>
      <c r="P807" s="28"/>
      <c r="Q807" s="110"/>
      <c r="V807" s="28"/>
      <c r="W807" s="28"/>
      <c r="X807" s="110"/>
    </row>
    <row r="808" spans="7:24" ht="15.75" customHeight="1" x14ac:dyDescent="0.2">
      <c r="G808" s="1"/>
      <c r="H808" s="28"/>
      <c r="I808" s="28"/>
      <c r="J808" s="110"/>
      <c r="O808" s="28"/>
      <c r="P808" s="28"/>
      <c r="Q808" s="110"/>
      <c r="V808" s="28"/>
      <c r="W808" s="28"/>
      <c r="X808" s="110"/>
    </row>
    <row r="809" spans="7:24" ht="15.75" customHeight="1" x14ac:dyDescent="0.2">
      <c r="G809" s="1"/>
      <c r="H809" s="28"/>
      <c r="I809" s="28"/>
      <c r="J809" s="110"/>
      <c r="O809" s="28"/>
      <c r="P809" s="28"/>
      <c r="Q809" s="110"/>
      <c r="V809" s="28"/>
      <c r="W809" s="28"/>
      <c r="X809" s="110"/>
    </row>
    <row r="810" spans="7:24" ht="15.75" customHeight="1" x14ac:dyDescent="0.2">
      <c r="G810" s="1"/>
      <c r="H810" s="28"/>
      <c r="I810" s="28"/>
      <c r="J810" s="110"/>
      <c r="O810" s="28"/>
      <c r="P810" s="28"/>
      <c r="Q810" s="110"/>
      <c r="V810" s="28"/>
      <c r="W810" s="28"/>
      <c r="X810" s="110"/>
    </row>
    <row r="811" spans="7:24" ht="15.75" customHeight="1" x14ac:dyDescent="0.2">
      <c r="G811" s="1"/>
      <c r="H811" s="28"/>
      <c r="I811" s="28"/>
      <c r="J811" s="110"/>
      <c r="O811" s="28"/>
      <c r="P811" s="28"/>
      <c r="Q811" s="110"/>
      <c r="V811" s="28"/>
      <c r="W811" s="28"/>
      <c r="X811" s="110"/>
    </row>
    <row r="812" spans="7:24" ht="15.75" customHeight="1" x14ac:dyDescent="0.2">
      <c r="G812" s="1"/>
      <c r="H812" s="28"/>
      <c r="I812" s="28"/>
      <c r="J812" s="110"/>
      <c r="O812" s="28"/>
      <c r="P812" s="28"/>
      <c r="Q812" s="110"/>
      <c r="V812" s="28"/>
      <c r="W812" s="28"/>
      <c r="X812" s="110"/>
    </row>
    <row r="813" spans="7:24" ht="15.75" customHeight="1" x14ac:dyDescent="0.2">
      <c r="G813" s="1"/>
      <c r="H813" s="28"/>
      <c r="I813" s="28"/>
      <c r="J813" s="110"/>
      <c r="O813" s="28"/>
      <c r="P813" s="28"/>
      <c r="Q813" s="110"/>
      <c r="V813" s="28"/>
      <c r="W813" s="28"/>
      <c r="X813" s="110"/>
    </row>
    <row r="814" spans="7:24" ht="15.75" customHeight="1" x14ac:dyDescent="0.2">
      <c r="G814" s="1"/>
      <c r="H814" s="28"/>
      <c r="I814" s="28"/>
      <c r="J814" s="110"/>
      <c r="O814" s="28"/>
      <c r="P814" s="28"/>
      <c r="Q814" s="110"/>
      <c r="V814" s="28"/>
      <c r="W814" s="28"/>
      <c r="X814" s="110"/>
    </row>
    <row r="815" spans="7:24" ht="15.75" customHeight="1" x14ac:dyDescent="0.2">
      <c r="G815" s="1"/>
      <c r="H815" s="28"/>
      <c r="I815" s="28"/>
      <c r="J815" s="110"/>
      <c r="O815" s="28"/>
      <c r="P815" s="28"/>
      <c r="Q815" s="110"/>
      <c r="V815" s="28"/>
      <c r="W815" s="28"/>
      <c r="X815" s="110"/>
    </row>
    <row r="816" spans="7:24" ht="15.75" customHeight="1" x14ac:dyDescent="0.2">
      <c r="G816" s="1"/>
      <c r="H816" s="28"/>
      <c r="I816" s="28"/>
      <c r="J816" s="110"/>
      <c r="O816" s="28"/>
      <c r="P816" s="28"/>
      <c r="Q816" s="110"/>
      <c r="V816" s="28"/>
      <c r="W816" s="28"/>
      <c r="X816" s="110"/>
    </row>
    <row r="817" spans="7:24" ht="15.75" customHeight="1" x14ac:dyDescent="0.2">
      <c r="G817" s="1"/>
      <c r="H817" s="28"/>
      <c r="I817" s="28"/>
      <c r="J817" s="110"/>
      <c r="O817" s="28"/>
      <c r="P817" s="28"/>
      <c r="Q817" s="110"/>
      <c r="V817" s="28"/>
      <c r="W817" s="28"/>
      <c r="X817" s="110"/>
    </row>
    <row r="818" spans="7:24" ht="15.75" customHeight="1" x14ac:dyDescent="0.2">
      <c r="G818" s="1"/>
      <c r="H818" s="28"/>
      <c r="I818" s="28"/>
      <c r="J818" s="110"/>
      <c r="O818" s="28"/>
      <c r="P818" s="28"/>
      <c r="Q818" s="110"/>
      <c r="V818" s="28"/>
      <c r="W818" s="28"/>
      <c r="X818" s="110"/>
    </row>
    <row r="819" spans="7:24" ht="15.75" customHeight="1" x14ac:dyDescent="0.2">
      <c r="G819" s="1"/>
      <c r="H819" s="28"/>
      <c r="I819" s="28"/>
      <c r="J819" s="110"/>
      <c r="O819" s="28"/>
      <c r="P819" s="28"/>
      <c r="Q819" s="110"/>
      <c r="V819" s="28"/>
      <c r="W819" s="28"/>
      <c r="X819" s="110"/>
    </row>
    <row r="820" spans="7:24" ht="15.75" customHeight="1" x14ac:dyDescent="0.2">
      <c r="G820" s="1"/>
      <c r="H820" s="28"/>
      <c r="I820" s="28"/>
      <c r="J820" s="110"/>
      <c r="O820" s="28"/>
      <c r="P820" s="28"/>
      <c r="Q820" s="110"/>
      <c r="V820" s="28"/>
      <c r="W820" s="28"/>
      <c r="X820" s="110"/>
    </row>
    <row r="821" spans="7:24" ht="15.75" customHeight="1" x14ac:dyDescent="0.2">
      <c r="G821" s="1"/>
      <c r="H821" s="28"/>
      <c r="I821" s="28"/>
      <c r="J821" s="110"/>
      <c r="O821" s="28"/>
      <c r="P821" s="28"/>
      <c r="Q821" s="110"/>
      <c r="V821" s="28"/>
      <c r="W821" s="28"/>
      <c r="X821" s="110"/>
    </row>
    <row r="822" spans="7:24" ht="15.75" customHeight="1" x14ac:dyDescent="0.2">
      <c r="G822" s="1"/>
      <c r="H822" s="28"/>
      <c r="I822" s="28"/>
      <c r="J822" s="110"/>
      <c r="O822" s="28"/>
      <c r="P822" s="28"/>
      <c r="Q822" s="110"/>
      <c r="V822" s="28"/>
      <c r="W822" s="28"/>
      <c r="X822" s="110"/>
    </row>
    <row r="823" spans="7:24" ht="15.75" customHeight="1" x14ac:dyDescent="0.2">
      <c r="G823" s="1"/>
      <c r="H823" s="28"/>
      <c r="I823" s="28"/>
      <c r="J823" s="110"/>
      <c r="O823" s="28"/>
      <c r="P823" s="28"/>
      <c r="Q823" s="110"/>
      <c r="V823" s="28"/>
      <c r="W823" s="28"/>
      <c r="X823" s="110"/>
    </row>
    <row r="824" spans="7:24" ht="15.75" customHeight="1" x14ac:dyDescent="0.2">
      <c r="G824" s="1"/>
      <c r="H824" s="28"/>
      <c r="I824" s="28"/>
      <c r="J824" s="110"/>
      <c r="O824" s="28"/>
      <c r="P824" s="28"/>
      <c r="Q824" s="110"/>
      <c r="V824" s="28"/>
      <c r="W824" s="28"/>
      <c r="X824" s="110"/>
    </row>
    <row r="825" spans="7:24" ht="15.75" customHeight="1" x14ac:dyDescent="0.2">
      <c r="G825" s="1"/>
      <c r="H825" s="28"/>
      <c r="I825" s="28"/>
      <c r="J825" s="110"/>
      <c r="O825" s="28"/>
      <c r="P825" s="28"/>
      <c r="Q825" s="110"/>
      <c r="V825" s="28"/>
      <c r="W825" s="28"/>
      <c r="X825" s="110"/>
    </row>
    <row r="826" spans="7:24" ht="15.75" customHeight="1" x14ac:dyDescent="0.2">
      <c r="G826" s="1"/>
      <c r="H826" s="28"/>
      <c r="I826" s="28"/>
      <c r="J826" s="110"/>
      <c r="O826" s="28"/>
      <c r="P826" s="28"/>
      <c r="Q826" s="110"/>
      <c r="V826" s="28"/>
      <c r="W826" s="28"/>
      <c r="X826" s="110"/>
    </row>
    <row r="827" spans="7:24" ht="15.75" customHeight="1" x14ac:dyDescent="0.2">
      <c r="G827" s="1"/>
      <c r="H827" s="28"/>
      <c r="I827" s="28"/>
      <c r="J827" s="110"/>
      <c r="O827" s="28"/>
      <c r="P827" s="28"/>
      <c r="Q827" s="110"/>
      <c r="V827" s="28"/>
      <c r="W827" s="28"/>
      <c r="X827" s="110"/>
    </row>
    <row r="828" spans="7:24" ht="15.75" customHeight="1" x14ac:dyDescent="0.2">
      <c r="G828" s="1"/>
      <c r="H828" s="28"/>
      <c r="I828" s="28"/>
      <c r="J828" s="110"/>
      <c r="O828" s="28"/>
      <c r="P828" s="28"/>
      <c r="Q828" s="110"/>
      <c r="V828" s="28"/>
      <c r="W828" s="28"/>
      <c r="X828" s="110"/>
    </row>
    <row r="829" spans="7:24" ht="15.75" customHeight="1" x14ac:dyDescent="0.2">
      <c r="G829" s="1"/>
      <c r="H829" s="28"/>
      <c r="I829" s="28"/>
      <c r="J829" s="110"/>
      <c r="O829" s="28"/>
      <c r="P829" s="28"/>
      <c r="Q829" s="110"/>
      <c r="V829" s="28"/>
      <c r="W829" s="28"/>
      <c r="X829" s="110"/>
    </row>
    <row r="830" spans="7:24" ht="15.75" customHeight="1" x14ac:dyDescent="0.2">
      <c r="G830" s="1"/>
      <c r="H830" s="28"/>
      <c r="I830" s="28"/>
      <c r="J830" s="110"/>
      <c r="O830" s="28"/>
      <c r="P830" s="28"/>
      <c r="Q830" s="110"/>
      <c r="V830" s="28"/>
      <c r="W830" s="28"/>
      <c r="X830" s="110"/>
    </row>
    <row r="831" spans="7:24" ht="15.75" customHeight="1" x14ac:dyDescent="0.2">
      <c r="G831" s="1"/>
      <c r="H831" s="28"/>
      <c r="I831" s="28"/>
      <c r="J831" s="110"/>
      <c r="O831" s="28"/>
      <c r="P831" s="28"/>
      <c r="Q831" s="110"/>
      <c r="V831" s="28"/>
      <c r="W831" s="28"/>
      <c r="X831" s="110"/>
    </row>
    <row r="832" spans="7:24" ht="15.75" customHeight="1" x14ac:dyDescent="0.2">
      <c r="G832" s="1"/>
      <c r="H832" s="28"/>
      <c r="I832" s="28"/>
      <c r="J832" s="110"/>
      <c r="O832" s="28"/>
      <c r="P832" s="28"/>
      <c r="Q832" s="110"/>
      <c r="V832" s="28"/>
      <c r="W832" s="28"/>
      <c r="X832" s="110"/>
    </row>
    <row r="833" spans="7:24" ht="15.75" customHeight="1" x14ac:dyDescent="0.2">
      <c r="G833" s="1"/>
      <c r="H833" s="28"/>
      <c r="I833" s="28"/>
      <c r="J833" s="110"/>
      <c r="O833" s="28"/>
      <c r="P833" s="28"/>
      <c r="Q833" s="110"/>
      <c r="V833" s="28"/>
      <c r="W833" s="28"/>
      <c r="X833" s="110"/>
    </row>
    <row r="834" spans="7:24" ht="15.75" customHeight="1" x14ac:dyDescent="0.2">
      <c r="G834" s="1"/>
      <c r="H834" s="28"/>
      <c r="I834" s="28"/>
      <c r="J834" s="110"/>
      <c r="O834" s="28"/>
      <c r="P834" s="28"/>
      <c r="Q834" s="110"/>
      <c r="V834" s="28"/>
      <c r="W834" s="28"/>
      <c r="X834" s="110"/>
    </row>
    <row r="835" spans="7:24" ht="15.75" customHeight="1" x14ac:dyDescent="0.2">
      <c r="G835" s="1"/>
      <c r="H835" s="28"/>
      <c r="I835" s="28"/>
      <c r="J835" s="110"/>
      <c r="O835" s="28"/>
      <c r="P835" s="28"/>
      <c r="Q835" s="110"/>
      <c r="V835" s="28"/>
      <c r="W835" s="28"/>
      <c r="X835" s="110"/>
    </row>
    <row r="836" spans="7:24" ht="15.75" customHeight="1" x14ac:dyDescent="0.2">
      <c r="G836" s="1"/>
      <c r="H836" s="28"/>
      <c r="I836" s="28"/>
      <c r="J836" s="110"/>
      <c r="O836" s="28"/>
      <c r="P836" s="28"/>
      <c r="Q836" s="110"/>
      <c r="V836" s="28"/>
      <c r="W836" s="28"/>
      <c r="X836" s="110"/>
    </row>
    <row r="837" spans="7:24" ht="15.75" customHeight="1" x14ac:dyDescent="0.2">
      <c r="G837" s="1"/>
      <c r="H837" s="28"/>
      <c r="I837" s="28"/>
      <c r="J837" s="110"/>
      <c r="O837" s="28"/>
      <c r="P837" s="28"/>
      <c r="Q837" s="110"/>
      <c r="V837" s="28"/>
      <c r="W837" s="28"/>
      <c r="X837" s="110"/>
    </row>
    <row r="838" spans="7:24" ht="15.75" customHeight="1" x14ac:dyDescent="0.2">
      <c r="G838" s="1"/>
      <c r="H838" s="28"/>
      <c r="I838" s="28"/>
      <c r="J838" s="110"/>
      <c r="O838" s="28"/>
      <c r="P838" s="28"/>
      <c r="Q838" s="110"/>
      <c r="V838" s="28"/>
      <c r="W838" s="28"/>
      <c r="X838" s="110"/>
    </row>
    <row r="839" spans="7:24" ht="15.75" customHeight="1" x14ac:dyDescent="0.2">
      <c r="G839" s="1"/>
      <c r="H839" s="28"/>
      <c r="I839" s="28"/>
      <c r="J839" s="110"/>
      <c r="O839" s="28"/>
      <c r="P839" s="28"/>
      <c r="Q839" s="110"/>
      <c r="V839" s="28"/>
      <c r="W839" s="28"/>
      <c r="X839" s="110"/>
    </row>
    <row r="840" spans="7:24" ht="15.75" customHeight="1" x14ac:dyDescent="0.2">
      <c r="G840" s="1"/>
      <c r="H840" s="28"/>
      <c r="I840" s="28"/>
      <c r="J840" s="110"/>
      <c r="O840" s="28"/>
      <c r="P840" s="28"/>
      <c r="Q840" s="110"/>
      <c r="V840" s="28"/>
      <c r="W840" s="28"/>
      <c r="X840" s="110"/>
    </row>
    <row r="841" spans="7:24" ht="15.75" customHeight="1" x14ac:dyDescent="0.2">
      <c r="G841" s="1"/>
      <c r="H841" s="28"/>
      <c r="I841" s="28"/>
      <c r="J841" s="110"/>
      <c r="O841" s="28"/>
      <c r="P841" s="28"/>
      <c r="Q841" s="110"/>
      <c r="V841" s="28"/>
      <c r="W841" s="28"/>
      <c r="X841" s="110"/>
    </row>
    <row r="842" spans="7:24" ht="15.75" customHeight="1" x14ac:dyDescent="0.2">
      <c r="G842" s="1"/>
      <c r="H842" s="28"/>
      <c r="I842" s="28"/>
      <c r="J842" s="110"/>
      <c r="O842" s="28"/>
      <c r="P842" s="28"/>
      <c r="Q842" s="110"/>
      <c r="V842" s="28"/>
      <c r="W842" s="28"/>
      <c r="X842" s="110"/>
    </row>
    <row r="843" spans="7:24" ht="15.75" customHeight="1" x14ac:dyDescent="0.2">
      <c r="G843" s="1"/>
      <c r="H843" s="28"/>
      <c r="I843" s="28"/>
      <c r="J843" s="110"/>
      <c r="O843" s="28"/>
      <c r="P843" s="28"/>
      <c r="Q843" s="110"/>
      <c r="V843" s="28"/>
      <c r="W843" s="28"/>
      <c r="X843" s="110"/>
    </row>
    <row r="844" spans="7:24" ht="15.75" customHeight="1" x14ac:dyDescent="0.2">
      <c r="G844" s="1"/>
      <c r="H844" s="28"/>
      <c r="I844" s="28"/>
      <c r="J844" s="110"/>
      <c r="O844" s="28"/>
      <c r="P844" s="28"/>
      <c r="Q844" s="110"/>
      <c r="V844" s="28"/>
      <c r="W844" s="28"/>
      <c r="X844" s="110"/>
    </row>
    <row r="845" spans="7:24" ht="15.75" customHeight="1" x14ac:dyDescent="0.2">
      <c r="G845" s="1"/>
      <c r="H845" s="28"/>
      <c r="I845" s="28"/>
      <c r="J845" s="110"/>
      <c r="O845" s="28"/>
      <c r="P845" s="28"/>
      <c r="Q845" s="110"/>
      <c r="V845" s="28"/>
      <c r="W845" s="28"/>
      <c r="X845" s="110"/>
    </row>
    <row r="846" spans="7:24" ht="15.75" customHeight="1" x14ac:dyDescent="0.2">
      <c r="G846" s="1"/>
      <c r="H846" s="28"/>
      <c r="I846" s="28"/>
      <c r="J846" s="110"/>
      <c r="O846" s="28"/>
      <c r="P846" s="28"/>
      <c r="Q846" s="110"/>
      <c r="V846" s="28"/>
      <c r="W846" s="28"/>
      <c r="X846" s="110"/>
    </row>
    <row r="847" spans="7:24" ht="15.75" customHeight="1" x14ac:dyDescent="0.2">
      <c r="G847" s="1"/>
      <c r="H847" s="28"/>
      <c r="I847" s="28"/>
      <c r="J847" s="110"/>
      <c r="O847" s="28"/>
      <c r="P847" s="28"/>
      <c r="Q847" s="110"/>
      <c r="V847" s="28"/>
      <c r="W847" s="28"/>
      <c r="X847" s="110"/>
    </row>
    <row r="848" spans="7:24" ht="15.75" customHeight="1" x14ac:dyDescent="0.2">
      <c r="G848" s="1"/>
      <c r="H848" s="28"/>
      <c r="I848" s="28"/>
      <c r="J848" s="110"/>
      <c r="O848" s="28"/>
      <c r="P848" s="28"/>
      <c r="Q848" s="110"/>
      <c r="V848" s="28"/>
      <c r="W848" s="28"/>
      <c r="X848" s="110"/>
    </row>
    <row r="849" spans="7:24" ht="15.75" customHeight="1" x14ac:dyDescent="0.2">
      <c r="G849" s="1"/>
      <c r="H849" s="28"/>
      <c r="I849" s="28"/>
      <c r="J849" s="110"/>
      <c r="O849" s="28"/>
      <c r="P849" s="28"/>
      <c r="Q849" s="110"/>
      <c r="V849" s="28"/>
      <c r="W849" s="28"/>
      <c r="X849" s="110"/>
    </row>
    <row r="850" spans="7:24" ht="15.75" customHeight="1" x14ac:dyDescent="0.2">
      <c r="G850" s="1"/>
      <c r="H850" s="28"/>
      <c r="I850" s="28"/>
      <c r="J850" s="110"/>
      <c r="O850" s="28"/>
      <c r="P850" s="28"/>
      <c r="Q850" s="110"/>
      <c r="V850" s="28"/>
      <c r="W850" s="28"/>
      <c r="X850" s="110"/>
    </row>
    <row r="851" spans="7:24" ht="15.75" customHeight="1" x14ac:dyDescent="0.2">
      <c r="G851" s="1"/>
      <c r="H851" s="28"/>
      <c r="I851" s="28"/>
      <c r="J851" s="110"/>
      <c r="O851" s="28"/>
      <c r="P851" s="28"/>
      <c r="Q851" s="110"/>
      <c r="V851" s="28"/>
      <c r="W851" s="28"/>
      <c r="X851" s="110"/>
    </row>
    <row r="852" spans="7:24" ht="15.75" customHeight="1" x14ac:dyDescent="0.2">
      <c r="G852" s="1"/>
      <c r="H852" s="28"/>
      <c r="I852" s="28"/>
      <c r="J852" s="110"/>
      <c r="O852" s="28"/>
      <c r="P852" s="28"/>
      <c r="Q852" s="110"/>
      <c r="V852" s="28"/>
      <c r="W852" s="28"/>
      <c r="X852" s="110"/>
    </row>
    <row r="853" spans="7:24" ht="15.75" customHeight="1" x14ac:dyDescent="0.2">
      <c r="G853" s="1"/>
      <c r="H853" s="28"/>
      <c r="I853" s="28"/>
      <c r="J853" s="110"/>
      <c r="O853" s="28"/>
      <c r="P853" s="28"/>
      <c r="Q853" s="110"/>
      <c r="V853" s="28"/>
      <c r="W853" s="28"/>
      <c r="X853" s="110"/>
    </row>
    <row r="854" spans="7:24" ht="15.75" customHeight="1" x14ac:dyDescent="0.2">
      <c r="G854" s="1"/>
      <c r="H854" s="28"/>
      <c r="I854" s="28"/>
      <c r="J854" s="110"/>
      <c r="O854" s="28"/>
      <c r="P854" s="28"/>
      <c r="Q854" s="110"/>
      <c r="V854" s="28"/>
      <c r="W854" s="28"/>
      <c r="X854" s="110"/>
    </row>
    <row r="855" spans="7:24" ht="15.75" customHeight="1" x14ac:dyDescent="0.2">
      <c r="G855" s="1"/>
      <c r="H855" s="28"/>
      <c r="I855" s="28"/>
      <c r="J855" s="110"/>
      <c r="O855" s="28"/>
      <c r="P855" s="28"/>
      <c r="Q855" s="110"/>
      <c r="V855" s="28"/>
      <c r="W855" s="28"/>
      <c r="X855" s="110"/>
    </row>
    <row r="856" spans="7:24" ht="15.75" customHeight="1" x14ac:dyDescent="0.2">
      <c r="G856" s="1"/>
      <c r="H856" s="28"/>
      <c r="I856" s="28"/>
      <c r="J856" s="110"/>
      <c r="O856" s="28"/>
      <c r="P856" s="28"/>
      <c r="Q856" s="110"/>
      <c r="V856" s="28"/>
      <c r="W856" s="28"/>
      <c r="X856" s="110"/>
    </row>
    <row r="857" spans="7:24" ht="15.75" customHeight="1" x14ac:dyDescent="0.2">
      <c r="G857" s="1"/>
      <c r="H857" s="28"/>
      <c r="I857" s="28"/>
      <c r="J857" s="110"/>
      <c r="O857" s="28"/>
      <c r="P857" s="28"/>
      <c r="Q857" s="110"/>
      <c r="V857" s="28"/>
      <c r="W857" s="28"/>
      <c r="X857" s="110"/>
    </row>
    <row r="858" spans="7:24" ht="15.75" customHeight="1" x14ac:dyDescent="0.2">
      <c r="G858" s="1"/>
      <c r="H858" s="28"/>
      <c r="I858" s="28"/>
      <c r="J858" s="110"/>
      <c r="O858" s="28"/>
      <c r="P858" s="28"/>
      <c r="Q858" s="110"/>
      <c r="V858" s="28"/>
      <c r="W858" s="28"/>
      <c r="X858" s="110"/>
    </row>
    <row r="859" spans="7:24" ht="15.75" customHeight="1" x14ac:dyDescent="0.2">
      <c r="G859" s="1"/>
      <c r="H859" s="28"/>
      <c r="I859" s="28"/>
      <c r="J859" s="110"/>
      <c r="O859" s="28"/>
      <c r="P859" s="28"/>
      <c r="Q859" s="110"/>
      <c r="V859" s="28"/>
      <c r="W859" s="28"/>
      <c r="X859" s="110"/>
    </row>
    <row r="860" spans="7:24" ht="15.75" customHeight="1" x14ac:dyDescent="0.2">
      <c r="G860" s="1"/>
      <c r="H860" s="28"/>
      <c r="I860" s="28"/>
      <c r="J860" s="110"/>
      <c r="O860" s="28"/>
      <c r="P860" s="28"/>
      <c r="Q860" s="110"/>
      <c r="V860" s="28"/>
      <c r="W860" s="28"/>
      <c r="X860" s="110"/>
    </row>
    <row r="861" spans="7:24" ht="15.75" customHeight="1" x14ac:dyDescent="0.2">
      <c r="G861" s="1"/>
      <c r="H861" s="28"/>
      <c r="I861" s="28"/>
      <c r="J861" s="110"/>
      <c r="O861" s="28"/>
      <c r="P861" s="28"/>
      <c r="Q861" s="110"/>
      <c r="V861" s="28"/>
      <c r="W861" s="28"/>
      <c r="X861" s="110"/>
    </row>
    <row r="862" spans="7:24" ht="15.75" customHeight="1" x14ac:dyDescent="0.2">
      <c r="G862" s="1"/>
      <c r="H862" s="28"/>
      <c r="I862" s="28"/>
      <c r="J862" s="110"/>
      <c r="O862" s="28"/>
      <c r="P862" s="28"/>
      <c r="Q862" s="110"/>
      <c r="V862" s="28"/>
      <c r="W862" s="28"/>
      <c r="X862" s="110"/>
    </row>
    <row r="863" spans="7:24" ht="15.75" customHeight="1" x14ac:dyDescent="0.2">
      <c r="G863" s="1"/>
      <c r="H863" s="28"/>
      <c r="I863" s="28"/>
      <c r="J863" s="110"/>
      <c r="O863" s="28"/>
      <c r="P863" s="28"/>
      <c r="Q863" s="110"/>
      <c r="V863" s="28"/>
      <c r="W863" s="28"/>
      <c r="X863" s="110"/>
    </row>
    <row r="864" spans="7:24" ht="15.75" customHeight="1" x14ac:dyDescent="0.2">
      <c r="G864" s="1"/>
      <c r="H864" s="28"/>
      <c r="I864" s="28"/>
      <c r="J864" s="110"/>
      <c r="O864" s="28"/>
      <c r="P864" s="28"/>
      <c r="Q864" s="110"/>
      <c r="V864" s="28"/>
      <c r="W864" s="28"/>
      <c r="X864" s="110"/>
    </row>
    <row r="865" spans="7:24" ht="15.75" customHeight="1" x14ac:dyDescent="0.2">
      <c r="G865" s="1"/>
      <c r="H865" s="28"/>
      <c r="I865" s="28"/>
      <c r="J865" s="110"/>
      <c r="O865" s="28"/>
      <c r="P865" s="28"/>
      <c r="Q865" s="110"/>
      <c r="V865" s="28"/>
      <c r="W865" s="28"/>
      <c r="X865" s="110"/>
    </row>
    <row r="866" spans="7:24" ht="15.75" customHeight="1" x14ac:dyDescent="0.2">
      <c r="G866" s="1"/>
      <c r="H866" s="28"/>
      <c r="I866" s="28"/>
      <c r="J866" s="110"/>
      <c r="O866" s="28"/>
      <c r="P866" s="28"/>
      <c r="Q866" s="110"/>
      <c r="V866" s="28"/>
      <c r="W866" s="28"/>
      <c r="X866" s="110"/>
    </row>
    <row r="867" spans="7:24" ht="15.75" customHeight="1" x14ac:dyDescent="0.2">
      <c r="G867" s="1"/>
      <c r="H867" s="28"/>
      <c r="I867" s="28"/>
      <c r="J867" s="110"/>
      <c r="O867" s="28"/>
      <c r="P867" s="28"/>
      <c r="Q867" s="110"/>
      <c r="V867" s="28"/>
      <c r="W867" s="28"/>
      <c r="X867" s="110"/>
    </row>
    <row r="868" spans="7:24" ht="15.75" customHeight="1" x14ac:dyDescent="0.2">
      <c r="G868" s="1"/>
      <c r="H868" s="28"/>
      <c r="I868" s="28"/>
      <c r="J868" s="110"/>
      <c r="O868" s="28"/>
      <c r="P868" s="28"/>
      <c r="Q868" s="110"/>
      <c r="V868" s="28"/>
      <c r="W868" s="28"/>
      <c r="X868" s="110"/>
    </row>
    <row r="869" spans="7:24" ht="15.75" customHeight="1" x14ac:dyDescent="0.2">
      <c r="G869" s="1"/>
      <c r="H869" s="28"/>
      <c r="I869" s="28"/>
      <c r="J869" s="110"/>
      <c r="O869" s="28"/>
      <c r="P869" s="28"/>
      <c r="Q869" s="110"/>
      <c r="V869" s="28"/>
      <c r="W869" s="28"/>
      <c r="X869" s="110"/>
    </row>
    <row r="870" spans="7:24" ht="15.75" customHeight="1" x14ac:dyDescent="0.2">
      <c r="G870" s="1"/>
      <c r="H870" s="28"/>
      <c r="I870" s="28"/>
      <c r="J870" s="110"/>
      <c r="O870" s="28"/>
      <c r="P870" s="28"/>
      <c r="Q870" s="110"/>
      <c r="V870" s="28"/>
      <c r="W870" s="28"/>
      <c r="X870" s="110"/>
    </row>
    <row r="871" spans="7:24" ht="15.75" customHeight="1" x14ac:dyDescent="0.2">
      <c r="G871" s="1"/>
      <c r="H871" s="28"/>
      <c r="I871" s="28"/>
      <c r="J871" s="110"/>
      <c r="O871" s="28"/>
      <c r="P871" s="28"/>
      <c r="Q871" s="110"/>
      <c r="V871" s="28"/>
      <c r="W871" s="28"/>
      <c r="X871" s="110"/>
    </row>
    <row r="872" spans="7:24" ht="15.75" customHeight="1" x14ac:dyDescent="0.2">
      <c r="G872" s="1"/>
      <c r="H872" s="28"/>
      <c r="I872" s="28"/>
      <c r="J872" s="110"/>
      <c r="O872" s="28"/>
      <c r="P872" s="28"/>
      <c r="Q872" s="110"/>
      <c r="V872" s="28"/>
      <c r="W872" s="28"/>
      <c r="X872" s="110"/>
    </row>
    <row r="873" spans="7:24" ht="15.75" customHeight="1" x14ac:dyDescent="0.2">
      <c r="G873" s="1"/>
      <c r="H873" s="28"/>
      <c r="I873" s="28"/>
      <c r="J873" s="110"/>
      <c r="O873" s="28"/>
      <c r="P873" s="28"/>
      <c r="Q873" s="110"/>
      <c r="V873" s="28"/>
      <c r="W873" s="28"/>
      <c r="X873" s="110"/>
    </row>
    <row r="874" spans="7:24" ht="15.75" customHeight="1" x14ac:dyDescent="0.2">
      <c r="G874" s="1"/>
      <c r="H874" s="28"/>
      <c r="I874" s="28"/>
      <c r="J874" s="110"/>
      <c r="O874" s="28"/>
      <c r="P874" s="28"/>
      <c r="Q874" s="110"/>
      <c r="V874" s="28"/>
      <c r="W874" s="28"/>
      <c r="X874" s="110"/>
    </row>
    <row r="875" spans="7:24" ht="15.75" customHeight="1" x14ac:dyDescent="0.2">
      <c r="G875" s="1"/>
      <c r="H875" s="28"/>
      <c r="I875" s="28"/>
      <c r="J875" s="110"/>
      <c r="O875" s="28"/>
      <c r="P875" s="28"/>
      <c r="Q875" s="110"/>
      <c r="V875" s="28"/>
      <c r="W875" s="28"/>
      <c r="X875" s="110"/>
    </row>
    <row r="876" spans="7:24" ht="15.75" customHeight="1" x14ac:dyDescent="0.2">
      <c r="G876" s="1"/>
      <c r="H876" s="28"/>
      <c r="I876" s="28"/>
      <c r="J876" s="110"/>
      <c r="O876" s="28"/>
      <c r="P876" s="28"/>
      <c r="Q876" s="110"/>
      <c r="V876" s="28"/>
      <c r="W876" s="28"/>
      <c r="X876" s="110"/>
    </row>
    <row r="877" spans="7:24" ht="15.75" customHeight="1" x14ac:dyDescent="0.2">
      <c r="G877" s="1"/>
      <c r="H877" s="28"/>
      <c r="I877" s="28"/>
      <c r="J877" s="110"/>
      <c r="O877" s="28"/>
      <c r="P877" s="28"/>
      <c r="Q877" s="110"/>
      <c r="V877" s="28"/>
      <c r="W877" s="28"/>
      <c r="X877" s="110"/>
    </row>
    <row r="878" spans="7:24" ht="15.75" customHeight="1" x14ac:dyDescent="0.2">
      <c r="G878" s="1"/>
      <c r="H878" s="28"/>
      <c r="I878" s="28"/>
      <c r="J878" s="110"/>
      <c r="O878" s="28"/>
      <c r="P878" s="28"/>
      <c r="Q878" s="110"/>
      <c r="V878" s="28"/>
      <c r="W878" s="28"/>
      <c r="X878" s="110"/>
    </row>
    <row r="879" spans="7:24" ht="15.75" customHeight="1" x14ac:dyDescent="0.2">
      <c r="G879" s="1"/>
      <c r="H879" s="28"/>
      <c r="I879" s="28"/>
      <c r="J879" s="110"/>
      <c r="O879" s="28"/>
      <c r="P879" s="28"/>
      <c r="Q879" s="110"/>
      <c r="V879" s="28"/>
      <c r="W879" s="28"/>
      <c r="X879" s="110"/>
    </row>
    <row r="880" spans="7:24" ht="15.75" customHeight="1" x14ac:dyDescent="0.2">
      <c r="G880" s="1"/>
      <c r="H880" s="28"/>
      <c r="I880" s="28"/>
      <c r="J880" s="110"/>
      <c r="O880" s="28"/>
      <c r="P880" s="28"/>
      <c r="Q880" s="110"/>
      <c r="V880" s="28"/>
      <c r="W880" s="28"/>
      <c r="X880" s="110"/>
    </row>
    <row r="881" spans="7:24" ht="15.75" customHeight="1" x14ac:dyDescent="0.2">
      <c r="G881" s="1"/>
      <c r="H881" s="28"/>
      <c r="I881" s="28"/>
      <c r="J881" s="110"/>
      <c r="O881" s="28"/>
      <c r="P881" s="28"/>
      <c r="Q881" s="110"/>
      <c r="V881" s="28"/>
      <c r="W881" s="28"/>
      <c r="X881" s="110"/>
    </row>
    <row r="882" spans="7:24" ht="15.75" customHeight="1" x14ac:dyDescent="0.2">
      <c r="G882" s="1"/>
      <c r="H882" s="28"/>
      <c r="I882" s="28"/>
      <c r="J882" s="110"/>
      <c r="O882" s="28"/>
      <c r="P882" s="28"/>
      <c r="Q882" s="110"/>
      <c r="V882" s="28"/>
      <c r="W882" s="28"/>
      <c r="X882" s="110"/>
    </row>
    <row r="883" spans="7:24" ht="15.75" customHeight="1" x14ac:dyDescent="0.2">
      <c r="G883" s="1"/>
      <c r="H883" s="28"/>
      <c r="I883" s="28"/>
      <c r="J883" s="110"/>
      <c r="O883" s="28"/>
      <c r="P883" s="28"/>
      <c r="Q883" s="110"/>
      <c r="V883" s="28"/>
      <c r="W883" s="28"/>
      <c r="X883" s="110"/>
    </row>
    <row r="884" spans="7:24" ht="15.75" customHeight="1" x14ac:dyDescent="0.2">
      <c r="G884" s="1"/>
      <c r="H884" s="28"/>
      <c r="I884" s="28"/>
      <c r="J884" s="110"/>
      <c r="O884" s="28"/>
      <c r="P884" s="28"/>
      <c r="Q884" s="110"/>
      <c r="V884" s="28"/>
      <c r="W884" s="28"/>
      <c r="X884" s="110"/>
    </row>
    <row r="885" spans="7:24" ht="15.75" customHeight="1" x14ac:dyDescent="0.2">
      <c r="G885" s="1"/>
      <c r="H885" s="28"/>
      <c r="I885" s="28"/>
      <c r="J885" s="110"/>
      <c r="O885" s="28"/>
      <c r="P885" s="28"/>
      <c r="Q885" s="110"/>
      <c r="V885" s="28"/>
      <c r="W885" s="28"/>
      <c r="X885" s="110"/>
    </row>
    <row r="886" spans="7:24" ht="15.75" customHeight="1" x14ac:dyDescent="0.2">
      <c r="G886" s="1"/>
      <c r="H886" s="28"/>
      <c r="I886" s="28"/>
      <c r="J886" s="110"/>
      <c r="O886" s="28"/>
      <c r="P886" s="28"/>
      <c r="Q886" s="110"/>
      <c r="V886" s="28"/>
      <c r="W886" s="28"/>
      <c r="X886" s="110"/>
    </row>
    <row r="887" spans="7:24" ht="15.75" customHeight="1" x14ac:dyDescent="0.2">
      <c r="G887" s="1"/>
      <c r="H887" s="28"/>
      <c r="I887" s="28"/>
      <c r="J887" s="110"/>
      <c r="O887" s="28"/>
      <c r="P887" s="28"/>
      <c r="Q887" s="110"/>
      <c r="V887" s="28"/>
      <c r="W887" s="28"/>
      <c r="X887" s="110"/>
    </row>
    <row r="888" spans="7:24" ht="15.75" customHeight="1" x14ac:dyDescent="0.2">
      <c r="G888" s="1"/>
      <c r="H888" s="28"/>
      <c r="I888" s="28"/>
      <c r="J888" s="110"/>
      <c r="O888" s="28"/>
      <c r="P888" s="28"/>
      <c r="Q888" s="110"/>
      <c r="V888" s="28"/>
      <c r="W888" s="28"/>
      <c r="X888" s="110"/>
    </row>
    <row r="889" spans="7:24" ht="15.75" customHeight="1" x14ac:dyDescent="0.2">
      <c r="G889" s="1"/>
      <c r="H889" s="28"/>
      <c r="I889" s="28"/>
      <c r="J889" s="110"/>
      <c r="O889" s="28"/>
      <c r="P889" s="28"/>
      <c r="Q889" s="110"/>
      <c r="V889" s="28"/>
      <c r="W889" s="28"/>
      <c r="X889" s="110"/>
    </row>
    <row r="890" spans="7:24" ht="15.75" customHeight="1" x14ac:dyDescent="0.2">
      <c r="G890" s="1"/>
      <c r="H890" s="28"/>
      <c r="I890" s="28"/>
      <c r="J890" s="110"/>
      <c r="O890" s="28"/>
      <c r="P890" s="28"/>
      <c r="Q890" s="110"/>
      <c r="V890" s="28"/>
      <c r="W890" s="28"/>
      <c r="X890" s="110"/>
    </row>
    <row r="891" spans="7:24" ht="15.75" customHeight="1" x14ac:dyDescent="0.2">
      <c r="G891" s="1"/>
      <c r="H891" s="28"/>
      <c r="I891" s="28"/>
      <c r="J891" s="110"/>
      <c r="O891" s="28"/>
      <c r="P891" s="28"/>
      <c r="Q891" s="110"/>
      <c r="V891" s="28"/>
      <c r="W891" s="28"/>
      <c r="X891" s="110"/>
    </row>
    <row r="892" spans="7:24" ht="15.75" customHeight="1" x14ac:dyDescent="0.2">
      <c r="G892" s="1"/>
      <c r="H892" s="28"/>
      <c r="I892" s="28"/>
      <c r="J892" s="110"/>
      <c r="O892" s="28"/>
      <c r="P892" s="28"/>
      <c r="Q892" s="110"/>
      <c r="V892" s="28"/>
      <c r="W892" s="28"/>
      <c r="X892" s="110"/>
    </row>
    <row r="893" spans="7:24" ht="15.75" customHeight="1" x14ac:dyDescent="0.2">
      <c r="G893" s="1"/>
      <c r="H893" s="28"/>
      <c r="I893" s="28"/>
      <c r="J893" s="110"/>
      <c r="O893" s="28"/>
      <c r="P893" s="28"/>
      <c r="Q893" s="110"/>
      <c r="V893" s="28"/>
      <c r="W893" s="28"/>
      <c r="X893" s="110"/>
    </row>
    <row r="894" spans="7:24" ht="15.75" customHeight="1" x14ac:dyDescent="0.2">
      <c r="G894" s="1"/>
      <c r="H894" s="28"/>
      <c r="I894" s="28"/>
      <c r="J894" s="110"/>
      <c r="O894" s="28"/>
      <c r="P894" s="28"/>
      <c r="Q894" s="110"/>
      <c r="V894" s="28"/>
      <c r="W894" s="28"/>
      <c r="X894" s="110"/>
    </row>
    <row r="895" spans="7:24" ht="15.75" customHeight="1" x14ac:dyDescent="0.2">
      <c r="G895" s="1"/>
      <c r="H895" s="28"/>
      <c r="I895" s="28"/>
      <c r="J895" s="110"/>
      <c r="O895" s="28"/>
      <c r="P895" s="28"/>
      <c r="Q895" s="110"/>
      <c r="V895" s="28"/>
      <c r="W895" s="28"/>
      <c r="X895" s="110"/>
    </row>
    <row r="896" spans="7:24" ht="15.75" customHeight="1" x14ac:dyDescent="0.2">
      <c r="G896" s="1"/>
      <c r="H896" s="28"/>
      <c r="I896" s="28"/>
      <c r="J896" s="110"/>
      <c r="O896" s="28"/>
      <c r="P896" s="28"/>
      <c r="Q896" s="110"/>
      <c r="V896" s="28"/>
      <c r="W896" s="28"/>
      <c r="X896" s="110"/>
    </row>
    <row r="897" spans="7:24" ht="15.75" customHeight="1" x14ac:dyDescent="0.2">
      <c r="G897" s="1"/>
      <c r="H897" s="28"/>
      <c r="I897" s="28"/>
      <c r="J897" s="110"/>
      <c r="O897" s="28"/>
      <c r="P897" s="28"/>
      <c r="Q897" s="110"/>
      <c r="V897" s="28"/>
      <c r="W897" s="28"/>
      <c r="X897" s="110"/>
    </row>
    <row r="898" spans="7:24" ht="15.75" customHeight="1" x14ac:dyDescent="0.2">
      <c r="G898" s="1"/>
      <c r="H898" s="28"/>
      <c r="I898" s="28"/>
      <c r="J898" s="110"/>
      <c r="O898" s="28"/>
      <c r="P898" s="28"/>
      <c r="Q898" s="110"/>
      <c r="V898" s="28"/>
      <c r="W898" s="28"/>
      <c r="X898" s="110"/>
    </row>
    <row r="899" spans="7:24" ht="15.75" customHeight="1" x14ac:dyDescent="0.2">
      <c r="G899" s="1"/>
      <c r="H899" s="28"/>
      <c r="I899" s="28"/>
      <c r="J899" s="110"/>
      <c r="O899" s="28"/>
      <c r="P899" s="28"/>
      <c r="Q899" s="110"/>
      <c r="V899" s="28"/>
      <c r="W899" s="28"/>
      <c r="X899" s="110"/>
    </row>
    <row r="900" spans="7:24" ht="15.75" customHeight="1" x14ac:dyDescent="0.2">
      <c r="G900" s="1"/>
      <c r="H900" s="28"/>
      <c r="I900" s="28"/>
      <c r="J900" s="110"/>
      <c r="O900" s="28"/>
      <c r="P900" s="28"/>
      <c r="Q900" s="110"/>
      <c r="V900" s="28"/>
      <c r="W900" s="28"/>
      <c r="X900" s="110"/>
    </row>
    <row r="901" spans="7:24" ht="15.75" customHeight="1" x14ac:dyDescent="0.2">
      <c r="G901" s="1"/>
      <c r="H901" s="28"/>
      <c r="I901" s="28"/>
      <c r="J901" s="110"/>
      <c r="O901" s="28"/>
      <c r="P901" s="28"/>
      <c r="Q901" s="110"/>
      <c r="V901" s="28"/>
      <c r="W901" s="28"/>
      <c r="X901" s="110"/>
    </row>
    <row r="902" spans="7:24" ht="15.75" customHeight="1" x14ac:dyDescent="0.2">
      <c r="G902" s="1"/>
      <c r="H902" s="28"/>
      <c r="I902" s="28"/>
      <c r="J902" s="110"/>
      <c r="O902" s="28"/>
      <c r="P902" s="28"/>
      <c r="Q902" s="110"/>
      <c r="V902" s="28"/>
      <c r="W902" s="28"/>
      <c r="X902" s="110"/>
    </row>
    <row r="903" spans="7:24" ht="15.75" customHeight="1" x14ac:dyDescent="0.2">
      <c r="G903" s="1"/>
      <c r="H903" s="28"/>
      <c r="I903" s="28"/>
      <c r="J903" s="110"/>
      <c r="O903" s="28"/>
      <c r="P903" s="28"/>
      <c r="Q903" s="110"/>
      <c r="V903" s="28"/>
      <c r="W903" s="28"/>
      <c r="X903" s="110"/>
    </row>
    <row r="904" spans="7:24" ht="15.75" customHeight="1" x14ac:dyDescent="0.2">
      <c r="G904" s="1"/>
      <c r="H904" s="28"/>
      <c r="I904" s="28"/>
      <c r="J904" s="110"/>
      <c r="O904" s="28"/>
      <c r="P904" s="28"/>
      <c r="Q904" s="110"/>
      <c r="V904" s="28"/>
      <c r="W904" s="28"/>
      <c r="X904" s="110"/>
    </row>
    <row r="905" spans="7:24" ht="15.75" customHeight="1" x14ac:dyDescent="0.2">
      <c r="G905" s="1"/>
      <c r="H905" s="28"/>
      <c r="I905" s="28"/>
      <c r="J905" s="110"/>
      <c r="O905" s="28"/>
      <c r="P905" s="28"/>
      <c r="Q905" s="110"/>
      <c r="V905" s="28"/>
      <c r="W905" s="28"/>
      <c r="X905" s="110"/>
    </row>
    <row r="906" spans="7:24" ht="15.75" customHeight="1" x14ac:dyDescent="0.2">
      <c r="G906" s="1"/>
      <c r="H906" s="28"/>
      <c r="I906" s="28"/>
      <c r="J906" s="110"/>
      <c r="O906" s="28"/>
      <c r="P906" s="28"/>
      <c r="Q906" s="110"/>
      <c r="V906" s="28"/>
      <c r="W906" s="28"/>
      <c r="X906" s="110"/>
    </row>
    <row r="907" spans="7:24" ht="15.75" customHeight="1" x14ac:dyDescent="0.2">
      <c r="G907" s="1"/>
      <c r="H907" s="28"/>
      <c r="I907" s="28"/>
      <c r="J907" s="110"/>
      <c r="O907" s="28"/>
      <c r="P907" s="28"/>
      <c r="Q907" s="110"/>
      <c r="V907" s="28"/>
      <c r="W907" s="28"/>
      <c r="X907" s="110"/>
    </row>
    <row r="908" spans="7:24" ht="15.75" customHeight="1" x14ac:dyDescent="0.2">
      <c r="G908" s="1"/>
      <c r="H908" s="28"/>
      <c r="I908" s="28"/>
      <c r="J908" s="110"/>
      <c r="O908" s="28"/>
      <c r="P908" s="28"/>
      <c r="Q908" s="110"/>
      <c r="V908" s="28"/>
      <c r="W908" s="28"/>
      <c r="X908" s="110"/>
    </row>
    <row r="909" spans="7:24" ht="15.75" customHeight="1" x14ac:dyDescent="0.2">
      <c r="G909" s="1"/>
      <c r="H909" s="28"/>
      <c r="I909" s="28"/>
      <c r="J909" s="110"/>
      <c r="O909" s="28"/>
      <c r="P909" s="28"/>
      <c r="Q909" s="110"/>
      <c r="V909" s="28"/>
      <c r="W909" s="28"/>
      <c r="X909" s="110"/>
    </row>
    <row r="910" spans="7:24" ht="15.75" customHeight="1" x14ac:dyDescent="0.2">
      <c r="G910" s="1"/>
      <c r="H910" s="28"/>
      <c r="I910" s="28"/>
      <c r="J910" s="110"/>
      <c r="O910" s="28"/>
      <c r="P910" s="28"/>
      <c r="Q910" s="110"/>
      <c r="V910" s="28"/>
      <c r="W910" s="28"/>
      <c r="X910" s="110"/>
    </row>
    <row r="911" spans="7:24" ht="15.75" customHeight="1" x14ac:dyDescent="0.2">
      <c r="G911" s="1"/>
      <c r="H911" s="28"/>
      <c r="I911" s="28"/>
      <c r="J911" s="110"/>
      <c r="O911" s="28"/>
      <c r="P911" s="28"/>
      <c r="Q911" s="110"/>
      <c r="V911" s="28"/>
      <c r="W911" s="28"/>
      <c r="X911" s="110"/>
    </row>
    <row r="912" spans="7:24" ht="15.75" customHeight="1" x14ac:dyDescent="0.2">
      <c r="G912" s="1"/>
      <c r="H912" s="28"/>
      <c r="I912" s="28"/>
      <c r="J912" s="110"/>
      <c r="O912" s="28"/>
      <c r="P912" s="28"/>
      <c r="Q912" s="110"/>
      <c r="V912" s="28"/>
      <c r="W912" s="28"/>
      <c r="X912" s="110"/>
    </row>
    <row r="913" spans="7:24" ht="15.75" customHeight="1" x14ac:dyDescent="0.2">
      <c r="G913" s="1"/>
      <c r="H913" s="28"/>
      <c r="I913" s="28"/>
      <c r="J913" s="110"/>
      <c r="O913" s="28"/>
      <c r="P913" s="28"/>
      <c r="Q913" s="110"/>
      <c r="V913" s="28"/>
      <c r="W913" s="28"/>
      <c r="X913" s="110"/>
    </row>
    <row r="914" spans="7:24" ht="15.75" customHeight="1" x14ac:dyDescent="0.2">
      <c r="G914" s="1"/>
      <c r="H914" s="28"/>
      <c r="I914" s="28"/>
      <c r="J914" s="110"/>
      <c r="O914" s="28"/>
      <c r="P914" s="28"/>
      <c r="Q914" s="110"/>
      <c r="V914" s="28"/>
      <c r="W914" s="28"/>
      <c r="X914" s="110"/>
    </row>
    <row r="915" spans="7:24" ht="15.75" customHeight="1" x14ac:dyDescent="0.2">
      <c r="G915" s="1"/>
      <c r="H915" s="28"/>
      <c r="I915" s="28"/>
      <c r="J915" s="110"/>
      <c r="O915" s="28"/>
      <c r="P915" s="28"/>
      <c r="Q915" s="110"/>
      <c r="V915" s="28"/>
      <c r="W915" s="28"/>
      <c r="X915" s="110"/>
    </row>
    <row r="916" spans="7:24" ht="15.75" customHeight="1" x14ac:dyDescent="0.2">
      <c r="G916" s="1"/>
      <c r="H916" s="28"/>
      <c r="I916" s="28"/>
      <c r="J916" s="110"/>
      <c r="O916" s="28"/>
      <c r="P916" s="28"/>
      <c r="Q916" s="110"/>
      <c r="V916" s="28"/>
      <c r="W916" s="28"/>
      <c r="X916" s="110"/>
    </row>
    <row r="917" spans="7:24" ht="15.75" customHeight="1" x14ac:dyDescent="0.2">
      <c r="G917" s="1"/>
      <c r="H917" s="28"/>
      <c r="I917" s="28"/>
      <c r="J917" s="110"/>
      <c r="O917" s="28"/>
      <c r="P917" s="28"/>
      <c r="Q917" s="110"/>
      <c r="V917" s="28"/>
      <c r="W917" s="28"/>
      <c r="X917" s="110"/>
    </row>
    <row r="918" spans="7:24" ht="15.75" customHeight="1" x14ac:dyDescent="0.2">
      <c r="G918" s="1"/>
      <c r="H918" s="28"/>
      <c r="I918" s="28"/>
      <c r="J918" s="110"/>
      <c r="O918" s="28"/>
      <c r="P918" s="28"/>
      <c r="Q918" s="110"/>
      <c r="V918" s="28"/>
      <c r="W918" s="28"/>
      <c r="X918" s="110"/>
    </row>
    <row r="919" spans="7:24" ht="15.75" customHeight="1" x14ac:dyDescent="0.2">
      <c r="G919" s="1"/>
      <c r="H919" s="28"/>
      <c r="I919" s="28"/>
      <c r="J919" s="110"/>
      <c r="O919" s="28"/>
      <c r="P919" s="28"/>
      <c r="Q919" s="110"/>
      <c r="V919" s="28"/>
      <c r="W919" s="28"/>
      <c r="X919" s="110"/>
    </row>
    <row r="920" spans="7:24" ht="15.75" customHeight="1" x14ac:dyDescent="0.2">
      <c r="G920" s="1"/>
      <c r="H920" s="28"/>
      <c r="I920" s="28"/>
      <c r="J920" s="110"/>
      <c r="O920" s="28"/>
      <c r="P920" s="28"/>
      <c r="Q920" s="110"/>
      <c r="V920" s="28"/>
      <c r="W920" s="28"/>
      <c r="X920" s="110"/>
    </row>
    <row r="921" spans="7:24" ht="15.75" customHeight="1" x14ac:dyDescent="0.2">
      <c r="G921" s="1"/>
      <c r="H921" s="28"/>
      <c r="I921" s="28"/>
      <c r="J921" s="110"/>
      <c r="O921" s="28"/>
      <c r="P921" s="28"/>
      <c r="Q921" s="110"/>
      <c r="V921" s="28"/>
      <c r="W921" s="28"/>
      <c r="X921" s="110"/>
    </row>
    <row r="922" spans="7:24" ht="15.75" customHeight="1" x14ac:dyDescent="0.2">
      <c r="G922" s="1"/>
      <c r="H922" s="28"/>
      <c r="I922" s="28"/>
      <c r="J922" s="110"/>
      <c r="O922" s="28"/>
      <c r="P922" s="28"/>
      <c r="Q922" s="110"/>
      <c r="V922" s="28"/>
      <c r="W922" s="28"/>
      <c r="X922" s="110"/>
    </row>
    <row r="923" spans="7:24" ht="15.75" customHeight="1" x14ac:dyDescent="0.2">
      <c r="G923" s="1"/>
      <c r="H923" s="28"/>
      <c r="I923" s="28"/>
      <c r="J923" s="110"/>
      <c r="O923" s="28"/>
      <c r="P923" s="28"/>
      <c r="Q923" s="110"/>
      <c r="V923" s="28"/>
      <c r="W923" s="28"/>
      <c r="X923" s="110"/>
    </row>
    <row r="924" spans="7:24" ht="15.75" customHeight="1" x14ac:dyDescent="0.2">
      <c r="G924" s="1"/>
      <c r="H924" s="28"/>
      <c r="I924" s="28"/>
      <c r="J924" s="110"/>
      <c r="O924" s="28"/>
      <c r="P924" s="28"/>
      <c r="Q924" s="110"/>
      <c r="V924" s="28"/>
      <c r="W924" s="28"/>
      <c r="X924" s="110"/>
    </row>
    <row r="925" spans="7:24" ht="15.75" customHeight="1" x14ac:dyDescent="0.2">
      <c r="G925" s="1"/>
      <c r="H925" s="28"/>
      <c r="I925" s="28"/>
      <c r="J925" s="110"/>
      <c r="O925" s="28"/>
      <c r="P925" s="28"/>
      <c r="Q925" s="110"/>
      <c r="V925" s="28"/>
      <c r="W925" s="28"/>
      <c r="X925" s="110"/>
    </row>
    <row r="926" spans="7:24" ht="15.75" customHeight="1" x14ac:dyDescent="0.2">
      <c r="G926" s="1"/>
      <c r="H926" s="28"/>
      <c r="I926" s="28"/>
      <c r="J926" s="110"/>
      <c r="O926" s="28"/>
      <c r="P926" s="28"/>
      <c r="Q926" s="110"/>
      <c r="V926" s="28"/>
      <c r="W926" s="28"/>
      <c r="X926" s="110"/>
    </row>
    <row r="927" spans="7:24" ht="15.75" customHeight="1" x14ac:dyDescent="0.2">
      <c r="G927" s="1"/>
      <c r="H927" s="28"/>
      <c r="I927" s="28"/>
      <c r="J927" s="110"/>
      <c r="O927" s="28"/>
      <c r="P927" s="28"/>
      <c r="Q927" s="110"/>
      <c r="V927" s="28"/>
      <c r="W927" s="28"/>
      <c r="X927" s="110"/>
    </row>
    <row r="928" spans="7:24" ht="15.75" customHeight="1" x14ac:dyDescent="0.2">
      <c r="G928" s="1"/>
      <c r="H928" s="28"/>
      <c r="I928" s="28"/>
      <c r="J928" s="110"/>
      <c r="O928" s="28"/>
      <c r="P928" s="28"/>
      <c r="Q928" s="110"/>
      <c r="V928" s="28"/>
      <c r="W928" s="28"/>
      <c r="X928" s="110"/>
    </row>
    <row r="929" spans="7:24" ht="15.75" customHeight="1" x14ac:dyDescent="0.2">
      <c r="G929" s="1"/>
      <c r="H929" s="28"/>
      <c r="I929" s="28"/>
      <c r="J929" s="110"/>
      <c r="O929" s="28"/>
      <c r="P929" s="28"/>
      <c r="Q929" s="110"/>
      <c r="V929" s="28"/>
      <c r="W929" s="28"/>
      <c r="X929" s="110"/>
    </row>
    <row r="930" spans="7:24" ht="15.75" customHeight="1" x14ac:dyDescent="0.2">
      <c r="G930" s="1"/>
      <c r="H930" s="28"/>
      <c r="I930" s="28"/>
      <c r="J930" s="110"/>
      <c r="O930" s="28"/>
      <c r="P930" s="28"/>
      <c r="Q930" s="110"/>
      <c r="V930" s="28"/>
      <c r="W930" s="28"/>
      <c r="X930" s="110"/>
    </row>
    <row r="931" spans="7:24" ht="15.75" customHeight="1" x14ac:dyDescent="0.2">
      <c r="G931" s="1"/>
      <c r="H931" s="28"/>
      <c r="I931" s="28"/>
      <c r="J931" s="110"/>
      <c r="O931" s="28"/>
      <c r="P931" s="28"/>
      <c r="Q931" s="110"/>
      <c r="V931" s="28"/>
      <c r="W931" s="28"/>
      <c r="X931" s="110"/>
    </row>
    <row r="932" spans="7:24" ht="15.75" customHeight="1" x14ac:dyDescent="0.2">
      <c r="G932" s="1"/>
      <c r="H932" s="28"/>
      <c r="I932" s="28"/>
      <c r="J932" s="110"/>
      <c r="O932" s="28"/>
      <c r="P932" s="28"/>
      <c r="Q932" s="110"/>
      <c r="V932" s="28"/>
      <c r="W932" s="28"/>
      <c r="X932" s="110"/>
    </row>
    <row r="933" spans="7:24" ht="15.75" customHeight="1" x14ac:dyDescent="0.2">
      <c r="G933" s="1"/>
      <c r="H933" s="28"/>
      <c r="I933" s="28"/>
      <c r="J933" s="110"/>
      <c r="O933" s="28"/>
      <c r="P933" s="28"/>
      <c r="Q933" s="110"/>
      <c r="V933" s="28"/>
      <c r="W933" s="28"/>
      <c r="X933" s="110"/>
    </row>
    <row r="934" spans="7:24" ht="15.75" customHeight="1" x14ac:dyDescent="0.2">
      <c r="G934" s="1"/>
      <c r="H934" s="28"/>
      <c r="I934" s="28"/>
      <c r="J934" s="110"/>
      <c r="O934" s="28"/>
      <c r="P934" s="28"/>
      <c r="Q934" s="110"/>
      <c r="V934" s="28"/>
      <c r="W934" s="28"/>
      <c r="X934" s="110"/>
    </row>
    <row r="935" spans="7:24" ht="15.75" customHeight="1" x14ac:dyDescent="0.2">
      <c r="G935" s="1"/>
      <c r="H935" s="28"/>
      <c r="I935" s="28"/>
      <c r="J935" s="110"/>
      <c r="O935" s="28"/>
      <c r="P935" s="28"/>
      <c r="Q935" s="110"/>
      <c r="V935" s="28"/>
      <c r="W935" s="28"/>
      <c r="X935" s="110"/>
    </row>
    <row r="936" spans="7:24" ht="15.75" customHeight="1" x14ac:dyDescent="0.2">
      <c r="G936" s="1"/>
      <c r="H936" s="28"/>
      <c r="I936" s="28"/>
      <c r="J936" s="110"/>
      <c r="O936" s="28"/>
      <c r="P936" s="28"/>
      <c r="Q936" s="110"/>
      <c r="V936" s="28"/>
      <c r="W936" s="28"/>
      <c r="X936" s="110"/>
    </row>
    <row r="937" spans="7:24" ht="15.75" customHeight="1" x14ac:dyDescent="0.2">
      <c r="G937" s="1"/>
      <c r="H937" s="28"/>
      <c r="I937" s="28"/>
      <c r="J937" s="110"/>
      <c r="O937" s="28"/>
      <c r="P937" s="28"/>
      <c r="Q937" s="110"/>
      <c r="V937" s="28"/>
      <c r="W937" s="28"/>
      <c r="X937" s="110"/>
    </row>
    <row r="938" spans="7:24" ht="15.75" customHeight="1" x14ac:dyDescent="0.2">
      <c r="G938" s="1"/>
      <c r="H938" s="28"/>
      <c r="I938" s="28"/>
      <c r="J938" s="110"/>
      <c r="O938" s="28"/>
      <c r="P938" s="28"/>
      <c r="Q938" s="110"/>
      <c r="V938" s="28"/>
      <c r="W938" s="28"/>
      <c r="X938" s="110"/>
    </row>
    <row r="939" spans="7:24" ht="15.75" customHeight="1" x14ac:dyDescent="0.2">
      <c r="G939" s="1"/>
      <c r="H939" s="28"/>
      <c r="I939" s="28"/>
      <c r="J939" s="110"/>
      <c r="O939" s="28"/>
      <c r="P939" s="28"/>
      <c r="Q939" s="110"/>
      <c r="V939" s="28"/>
      <c r="W939" s="28"/>
      <c r="X939" s="110"/>
    </row>
    <row r="940" spans="7:24" ht="15.75" customHeight="1" x14ac:dyDescent="0.2">
      <c r="G940" s="1"/>
      <c r="H940" s="28"/>
      <c r="I940" s="28"/>
      <c r="J940" s="110"/>
      <c r="O940" s="28"/>
      <c r="P940" s="28"/>
      <c r="Q940" s="110"/>
      <c r="V940" s="28"/>
      <c r="W940" s="28"/>
      <c r="X940" s="110"/>
    </row>
    <row r="941" spans="7:24" ht="15.75" customHeight="1" x14ac:dyDescent="0.2">
      <c r="G941" s="1"/>
      <c r="H941" s="28"/>
      <c r="I941" s="28"/>
      <c r="J941" s="110"/>
      <c r="O941" s="28"/>
      <c r="P941" s="28"/>
      <c r="Q941" s="110"/>
      <c r="V941" s="28"/>
      <c r="W941" s="28"/>
      <c r="X941" s="110"/>
    </row>
    <row r="942" spans="7:24" ht="15.75" customHeight="1" x14ac:dyDescent="0.2">
      <c r="G942" s="1"/>
      <c r="H942" s="28"/>
      <c r="I942" s="28"/>
      <c r="J942" s="110"/>
      <c r="O942" s="28"/>
      <c r="P942" s="28"/>
      <c r="Q942" s="110"/>
      <c r="V942" s="28"/>
      <c r="W942" s="28"/>
      <c r="X942" s="110"/>
    </row>
    <row r="943" spans="7:24" ht="15.75" customHeight="1" x14ac:dyDescent="0.2">
      <c r="G943" s="1"/>
      <c r="H943" s="28"/>
      <c r="I943" s="28"/>
      <c r="J943" s="110"/>
      <c r="O943" s="28"/>
      <c r="P943" s="28"/>
      <c r="Q943" s="110"/>
      <c r="V943" s="28"/>
      <c r="W943" s="28"/>
      <c r="X943" s="110"/>
    </row>
    <row r="944" spans="7:24" ht="15.75" customHeight="1" x14ac:dyDescent="0.2">
      <c r="G944" s="1"/>
      <c r="H944" s="28"/>
      <c r="I944" s="28"/>
      <c r="J944" s="110"/>
      <c r="O944" s="28"/>
      <c r="P944" s="28"/>
      <c r="Q944" s="110"/>
      <c r="V944" s="28"/>
      <c r="W944" s="28"/>
      <c r="X944" s="110"/>
    </row>
    <row r="945" spans="7:24" ht="15.75" customHeight="1" x14ac:dyDescent="0.2">
      <c r="G945" s="1"/>
      <c r="H945" s="28"/>
      <c r="I945" s="28"/>
      <c r="J945" s="110"/>
      <c r="O945" s="28"/>
      <c r="P945" s="28"/>
      <c r="Q945" s="110"/>
      <c r="V945" s="28"/>
      <c r="W945" s="28"/>
      <c r="X945" s="110"/>
    </row>
    <row r="946" spans="7:24" ht="15.75" customHeight="1" x14ac:dyDescent="0.2">
      <c r="G946" s="1"/>
      <c r="H946" s="28"/>
      <c r="I946" s="28"/>
      <c r="J946" s="110"/>
      <c r="O946" s="28"/>
      <c r="P946" s="28"/>
      <c r="Q946" s="110"/>
      <c r="V946" s="28"/>
      <c r="W946" s="28"/>
      <c r="X946" s="110"/>
    </row>
    <row r="947" spans="7:24" ht="15.75" customHeight="1" x14ac:dyDescent="0.2">
      <c r="G947" s="1"/>
      <c r="H947" s="28"/>
      <c r="I947" s="28"/>
      <c r="J947" s="110"/>
      <c r="O947" s="28"/>
      <c r="P947" s="28"/>
      <c r="Q947" s="110"/>
      <c r="V947" s="28"/>
      <c r="W947" s="28"/>
      <c r="X947" s="110"/>
    </row>
    <row r="948" spans="7:24" ht="15.75" customHeight="1" x14ac:dyDescent="0.2">
      <c r="G948" s="1"/>
      <c r="H948" s="28"/>
      <c r="I948" s="28"/>
      <c r="J948" s="110"/>
      <c r="O948" s="28"/>
      <c r="P948" s="28"/>
      <c r="Q948" s="110"/>
      <c r="V948" s="28"/>
      <c r="W948" s="28"/>
      <c r="X948" s="110"/>
    </row>
    <row r="949" spans="7:24" ht="15.75" customHeight="1" x14ac:dyDescent="0.2">
      <c r="G949" s="1"/>
      <c r="H949" s="28"/>
      <c r="I949" s="28"/>
      <c r="J949" s="110"/>
      <c r="O949" s="28"/>
      <c r="P949" s="28"/>
      <c r="Q949" s="110"/>
      <c r="V949" s="28"/>
      <c r="W949" s="28"/>
      <c r="X949" s="110"/>
    </row>
    <row r="950" spans="7:24" ht="15.75" customHeight="1" x14ac:dyDescent="0.2">
      <c r="G950" s="1"/>
      <c r="H950" s="28"/>
      <c r="I950" s="28"/>
      <c r="J950" s="110"/>
      <c r="O950" s="28"/>
      <c r="P950" s="28"/>
      <c r="Q950" s="110"/>
      <c r="V950" s="28"/>
      <c r="W950" s="28"/>
      <c r="X950" s="110"/>
    </row>
    <row r="951" spans="7:24" ht="15.75" customHeight="1" x14ac:dyDescent="0.2">
      <c r="G951" s="1"/>
      <c r="H951" s="28"/>
      <c r="I951" s="28"/>
      <c r="J951" s="110"/>
      <c r="O951" s="28"/>
      <c r="P951" s="28"/>
      <c r="Q951" s="110"/>
      <c r="V951" s="28"/>
      <c r="W951" s="28"/>
      <c r="X951" s="110"/>
    </row>
    <row r="952" spans="7:24" ht="15.75" customHeight="1" x14ac:dyDescent="0.2">
      <c r="G952" s="1"/>
      <c r="H952" s="28"/>
      <c r="I952" s="28"/>
      <c r="J952" s="110"/>
      <c r="O952" s="28"/>
      <c r="P952" s="28"/>
      <c r="Q952" s="110"/>
      <c r="V952" s="28"/>
      <c r="W952" s="28"/>
      <c r="X952" s="110"/>
    </row>
    <row r="953" spans="7:24" ht="15.75" customHeight="1" x14ac:dyDescent="0.2">
      <c r="G953" s="1"/>
      <c r="H953" s="28"/>
      <c r="I953" s="28"/>
      <c r="J953" s="110"/>
      <c r="O953" s="28"/>
      <c r="P953" s="28"/>
      <c r="Q953" s="110"/>
      <c r="V953" s="28"/>
      <c r="W953" s="28"/>
      <c r="X953" s="110"/>
    </row>
    <row r="954" spans="7:24" ht="15.75" customHeight="1" x14ac:dyDescent="0.2">
      <c r="G954" s="1"/>
      <c r="H954" s="28"/>
      <c r="I954" s="28"/>
      <c r="J954" s="110"/>
      <c r="O954" s="28"/>
      <c r="P954" s="28"/>
      <c r="Q954" s="110"/>
      <c r="V954" s="28"/>
      <c r="W954" s="28"/>
      <c r="X954" s="110"/>
    </row>
    <row r="955" spans="7:24" ht="15.75" customHeight="1" x14ac:dyDescent="0.2">
      <c r="G955" s="1"/>
      <c r="H955" s="28"/>
      <c r="I955" s="28"/>
      <c r="J955" s="110"/>
      <c r="O955" s="28"/>
      <c r="P955" s="28"/>
      <c r="Q955" s="110"/>
      <c r="V955" s="28"/>
      <c r="W955" s="28"/>
      <c r="X955" s="110"/>
    </row>
    <row r="956" spans="7:24" ht="15.75" customHeight="1" x14ac:dyDescent="0.2">
      <c r="G956" s="1"/>
      <c r="H956" s="28"/>
      <c r="I956" s="28"/>
      <c r="J956" s="110"/>
      <c r="O956" s="28"/>
      <c r="P956" s="28"/>
      <c r="Q956" s="110"/>
      <c r="V956" s="28"/>
      <c r="W956" s="28"/>
      <c r="X956" s="110"/>
    </row>
    <row r="957" spans="7:24" ht="15.75" customHeight="1" x14ac:dyDescent="0.2">
      <c r="G957" s="1"/>
      <c r="H957" s="28"/>
      <c r="I957" s="28"/>
      <c r="J957" s="110"/>
      <c r="O957" s="28"/>
      <c r="P957" s="28"/>
      <c r="Q957" s="110"/>
      <c r="V957" s="28"/>
      <c r="W957" s="28"/>
      <c r="X957" s="110"/>
    </row>
    <row r="958" spans="7:24" ht="15.75" customHeight="1" x14ac:dyDescent="0.2">
      <c r="G958" s="1"/>
      <c r="H958" s="28"/>
      <c r="I958" s="28"/>
      <c r="J958" s="110"/>
      <c r="O958" s="28"/>
      <c r="P958" s="28"/>
      <c r="Q958" s="110"/>
      <c r="V958" s="28"/>
      <c r="W958" s="28"/>
      <c r="X958" s="110"/>
    </row>
    <row r="959" spans="7:24" ht="15.75" customHeight="1" x14ac:dyDescent="0.2">
      <c r="G959" s="1"/>
      <c r="H959" s="28"/>
      <c r="I959" s="28"/>
      <c r="J959" s="110"/>
      <c r="O959" s="28"/>
      <c r="P959" s="28"/>
      <c r="Q959" s="110"/>
      <c r="V959" s="28"/>
      <c r="W959" s="28"/>
      <c r="X959" s="110"/>
    </row>
    <row r="960" spans="7:24" ht="15.75" customHeight="1" x14ac:dyDescent="0.2">
      <c r="G960" s="1"/>
      <c r="H960" s="28"/>
      <c r="I960" s="28"/>
      <c r="J960" s="110"/>
      <c r="O960" s="28"/>
      <c r="P960" s="28"/>
      <c r="Q960" s="110"/>
      <c r="V960" s="28"/>
      <c r="W960" s="28"/>
      <c r="X960" s="110"/>
    </row>
    <row r="961" spans="7:24" ht="15.75" customHeight="1" x14ac:dyDescent="0.2">
      <c r="G961" s="1"/>
      <c r="H961" s="28"/>
      <c r="I961" s="28"/>
      <c r="J961" s="110"/>
      <c r="O961" s="28"/>
      <c r="P961" s="28"/>
      <c r="Q961" s="110"/>
      <c r="V961" s="28"/>
      <c r="W961" s="28"/>
      <c r="X961" s="110"/>
    </row>
    <row r="962" spans="7:24" ht="15.75" customHeight="1" x14ac:dyDescent="0.2">
      <c r="G962" s="1"/>
      <c r="H962" s="28"/>
      <c r="I962" s="28"/>
      <c r="J962" s="110"/>
      <c r="O962" s="28"/>
      <c r="P962" s="28"/>
      <c r="Q962" s="110"/>
      <c r="V962" s="28"/>
      <c r="W962" s="28"/>
      <c r="X962" s="110"/>
    </row>
    <row r="963" spans="7:24" ht="15.75" customHeight="1" x14ac:dyDescent="0.2">
      <c r="G963" s="1"/>
      <c r="H963" s="28"/>
      <c r="I963" s="28"/>
      <c r="J963" s="110"/>
      <c r="O963" s="28"/>
      <c r="P963" s="28"/>
      <c r="Q963" s="110"/>
      <c r="V963" s="28"/>
      <c r="W963" s="28"/>
      <c r="X963" s="110"/>
    </row>
    <row r="964" spans="7:24" ht="15.75" customHeight="1" x14ac:dyDescent="0.2">
      <c r="G964" s="1"/>
      <c r="H964" s="28"/>
      <c r="I964" s="28"/>
      <c r="J964" s="110"/>
      <c r="O964" s="28"/>
      <c r="P964" s="28"/>
      <c r="Q964" s="110"/>
      <c r="V964" s="28"/>
      <c r="W964" s="28"/>
      <c r="X964" s="110"/>
    </row>
    <row r="965" spans="7:24" ht="15.75" customHeight="1" x14ac:dyDescent="0.2">
      <c r="G965" s="1"/>
      <c r="H965" s="28"/>
      <c r="I965" s="28"/>
      <c r="J965" s="110"/>
      <c r="O965" s="28"/>
      <c r="P965" s="28"/>
      <c r="Q965" s="110"/>
      <c r="V965" s="28"/>
      <c r="W965" s="28"/>
      <c r="X965" s="110"/>
    </row>
    <row r="966" spans="7:24" ht="15.75" customHeight="1" x14ac:dyDescent="0.2">
      <c r="G966" s="1"/>
      <c r="H966" s="28"/>
      <c r="I966" s="28"/>
      <c r="J966" s="110"/>
      <c r="O966" s="28"/>
      <c r="P966" s="28"/>
      <c r="Q966" s="110"/>
      <c r="V966" s="28"/>
      <c r="W966" s="28"/>
      <c r="X966" s="110"/>
    </row>
    <row r="967" spans="7:24" ht="15.75" customHeight="1" x14ac:dyDescent="0.2">
      <c r="G967" s="1"/>
      <c r="H967" s="28"/>
      <c r="I967" s="28"/>
      <c r="J967" s="110"/>
      <c r="O967" s="28"/>
      <c r="P967" s="28"/>
      <c r="Q967" s="110"/>
      <c r="V967" s="28"/>
      <c r="W967" s="28"/>
      <c r="X967" s="110"/>
    </row>
    <row r="968" spans="7:24" ht="15.75" customHeight="1" x14ac:dyDescent="0.2">
      <c r="G968" s="1"/>
      <c r="H968" s="28"/>
      <c r="I968" s="28"/>
      <c r="J968" s="110"/>
      <c r="O968" s="28"/>
      <c r="P968" s="28"/>
      <c r="Q968" s="110"/>
      <c r="V968" s="28"/>
      <c r="W968" s="28"/>
      <c r="X968" s="110"/>
    </row>
    <row r="969" spans="7:24" ht="15.75" customHeight="1" x14ac:dyDescent="0.2">
      <c r="G969" s="1"/>
      <c r="H969" s="28"/>
      <c r="I969" s="28"/>
      <c r="J969" s="110"/>
      <c r="O969" s="28"/>
      <c r="P969" s="28"/>
      <c r="Q969" s="110"/>
      <c r="V969" s="28"/>
      <c r="W969" s="28"/>
      <c r="X969" s="110"/>
    </row>
    <row r="970" spans="7:24" ht="15.75" customHeight="1" x14ac:dyDescent="0.2">
      <c r="G970" s="1"/>
      <c r="H970" s="28"/>
      <c r="I970" s="28"/>
      <c r="J970" s="110"/>
      <c r="O970" s="28"/>
      <c r="P970" s="28"/>
      <c r="Q970" s="110"/>
      <c r="V970" s="28"/>
      <c r="W970" s="28"/>
      <c r="X970" s="110"/>
    </row>
    <row r="971" spans="7:24" ht="15.75" customHeight="1" x14ac:dyDescent="0.2">
      <c r="G971" s="1"/>
      <c r="H971" s="28"/>
      <c r="I971" s="28"/>
      <c r="J971" s="110"/>
      <c r="O971" s="28"/>
      <c r="P971" s="28"/>
      <c r="Q971" s="110"/>
      <c r="V971" s="28"/>
      <c r="W971" s="28"/>
      <c r="X971" s="110"/>
    </row>
    <row r="972" spans="7:24" ht="15.75" customHeight="1" x14ac:dyDescent="0.2">
      <c r="G972" s="1"/>
      <c r="H972" s="28"/>
      <c r="I972" s="28"/>
      <c r="J972" s="110"/>
      <c r="O972" s="28"/>
      <c r="P972" s="28"/>
      <c r="Q972" s="110"/>
      <c r="V972" s="28"/>
      <c r="W972" s="28"/>
      <c r="X972" s="110"/>
    </row>
    <row r="973" spans="7:24" ht="15.75" customHeight="1" x14ac:dyDescent="0.2">
      <c r="G973" s="1"/>
      <c r="H973" s="28"/>
      <c r="I973" s="28"/>
      <c r="J973" s="110"/>
      <c r="O973" s="28"/>
      <c r="P973" s="28"/>
      <c r="Q973" s="110"/>
      <c r="V973" s="28"/>
      <c r="W973" s="28"/>
      <c r="X973" s="110"/>
    </row>
    <row r="974" spans="7:24" ht="15.75" customHeight="1" x14ac:dyDescent="0.2">
      <c r="G974" s="1"/>
      <c r="H974" s="28"/>
      <c r="I974" s="28"/>
      <c r="J974" s="110"/>
      <c r="O974" s="28"/>
      <c r="P974" s="28"/>
      <c r="Q974" s="110"/>
      <c r="V974" s="28"/>
      <c r="W974" s="28"/>
      <c r="X974" s="110"/>
    </row>
    <row r="975" spans="7:24" ht="15.75" customHeight="1" x14ac:dyDescent="0.2">
      <c r="G975" s="1"/>
      <c r="H975" s="28"/>
      <c r="I975" s="28"/>
      <c r="J975" s="110"/>
      <c r="O975" s="28"/>
      <c r="P975" s="28"/>
      <c r="Q975" s="110"/>
      <c r="V975" s="28"/>
      <c r="W975" s="28"/>
      <c r="X975" s="110"/>
    </row>
    <row r="976" spans="7:24" ht="15.75" customHeight="1" x14ac:dyDescent="0.2">
      <c r="G976" s="1"/>
      <c r="H976" s="28"/>
      <c r="I976" s="28"/>
      <c r="J976" s="110"/>
      <c r="O976" s="28"/>
      <c r="P976" s="28"/>
      <c r="Q976" s="110"/>
      <c r="V976" s="28"/>
      <c r="W976" s="28"/>
      <c r="X976" s="110"/>
    </row>
    <row r="977" spans="7:24" ht="15.75" customHeight="1" x14ac:dyDescent="0.2">
      <c r="G977" s="1"/>
      <c r="H977" s="28"/>
      <c r="I977" s="28"/>
      <c r="J977" s="110"/>
      <c r="O977" s="28"/>
      <c r="P977" s="28"/>
      <c r="Q977" s="110"/>
      <c r="V977" s="28"/>
      <c r="W977" s="28"/>
      <c r="X977" s="110"/>
    </row>
    <row r="978" spans="7:24" ht="15.75" customHeight="1" x14ac:dyDescent="0.2">
      <c r="G978" s="1"/>
      <c r="H978" s="28"/>
      <c r="I978" s="28"/>
      <c r="J978" s="110"/>
      <c r="O978" s="28"/>
      <c r="P978" s="28"/>
      <c r="Q978" s="110"/>
      <c r="V978" s="28"/>
      <c r="W978" s="28"/>
      <c r="X978" s="110"/>
    </row>
    <row r="979" spans="7:24" ht="15.75" customHeight="1" x14ac:dyDescent="0.2">
      <c r="G979" s="1"/>
      <c r="H979" s="28"/>
      <c r="I979" s="28"/>
      <c r="J979" s="110"/>
      <c r="O979" s="28"/>
      <c r="P979" s="28"/>
      <c r="Q979" s="110"/>
      <c r="V979" s="28"/>
      <c r="W979" s="28"/>
      <c r="X979" s="110"/>
    </row>
    <row r="980" spans="7:24" ht="15.75" customHeight="1" x14ac:dyDescent="0.2">
      <c r="G980" s="1"/>
      <c r="H980" s="28"/>
      <c r="I980" s="28"/>
      <c r="J980" s="110"/>
      <c r="O980" s="28"/>
      <c r="P980" s="28"/>
      <c r="Q980" s="110"/>
      <c r="V980" s="28"/>
      <c r="W980" s="28"/>
      <c r="X980" s="110"/>
    </row>
    <row r="981" spans="7:24" ht="15.75" customHeight="1" x14ac:dyDescent="0.2">
      <c r="G981" s="1"/>
      <c r="H981" s="28"/>
      <c r="I981" s="28"/>
      <c r="J981" s="110"/>
      <c r="O981" s="28"/>
      <c r="P981" s="28"/>
      <c r="Q981" s="110"/>
      <c r="V981" s="28"/>
      <c r="W981" s="28"/>
      <c r="X981" s="110"/>
    </row>
    <row r="982" spans="7:24" ht="15.75" customHeight="1" x14ac:dyDescent="0.2">
      <c r="G982" s="1"/>
      <c r="H982" s="28"/>
      <c r="I982" s="28"/>
      <c r="J982" s="110"/>
      <c r="O982" s="28"/>
      <c r="P982" s="28"/>
      <c r="Q982" s="110"/>
      <c r="V982" s="28"/>
      <c r="W982" s="28"/>
      <c r="X982" s="110"/>
    </row>
    <row r="983" spans="7:24" ht="15.75" customHeight="1" x14ac:dyDescent="0.2">
      <c r="G983" s="1"/>
      <c r="H983" s="28"/>
      <c r="I983" s="28"/>
      <c r="J983" s="110"/>
      <c r="O983" s="28"/>
      <c r="P983" s="28"/>
      <c r="Q983" s="110"/>
      <c r="V983" s="28"/>
      <c r="W983" s="28"/>
      <c r="X983" s="110"/>
    </row>
    <row r="984" spans="7:24" ht="15.75" customHeight="1" x14ac:dyDescent="0.2">
      <c r="G984" s="1"/>
      <c r="H984" s="28"/>
      <c r="I984" s="28"/>
      <c r="J984" s="110"/>
      <c r="O984" s="28"/>
      <c r="P984" s="28"/>
      <c r="Q984" s="110"/>
      <c r="V984" s="28"/>
      <c r="W984" s="28"/>
      <c r="X984" s="110"/>
    </row>
    <row r="985" spans="7:24" ht="15.75" customHeight="1" x14ac:dyDescent="0.2">
      <c r="G985" s="1"/>
      <c r="H985" s="28"/>
      <c r="I985" s="28"/>
      <c r="J985" s="110"/>
      <c r="O985" s="28"/>
      <c r="P985" s="28"/>
      <c r="Q985" s="110"/>
      <c r="V985" s="28"/>
      <c r="W985" s="28"/>
      <c r="X985" s="110"/>
    </row>
    <row r="986" spans="7:24" ht="15.75" customHeight="1" x14ac:dyDescent="0.2">
      <c r="G986" s="1"/>
      <c r="H986" s="28"/>
      <c r="I986" s="28"/>
      <c r="J986" s="110"/>
      <c r="O986" s="28"/>
      <c r="P986" s="28"/>
      <c r="Q986" s="110"/>
      <c r="V986" s="28"/>
      <c r="W986" s="28"/>
      <c r="X986" s="110"/>
    </row>
    <row r="987" spans="7:24" ht="15.75" customHeight="1" x14ac:dyDescent="0.2">
      <c r="G987" s="1"/>
      <c r="H987" s="28"/>
      <c r="I987" s="28"/>
      <c r="J987" s="110"/>
      <c r="O987" s="28"/>
      <c r="P987" s="28"/>
      <c r="Q987" s="110"/>
      <c r="V987" s="28"/>
      <c r="W987" s="28"/>
      <c r="X987" s="110"/>
    </row>
    <row r="988" spans="7:24" ht="15.75" customHeight="1" x14ac:dyDescent="0.2">
      <c r="G988" s="1"/>
      <c r="H988" s="28"/>
      <c r="I988" s="28"/>
      <c r="J988" s="110"/>
      <c r="O988" s="28"/>
      <c r="P988" s="28"/>
      <c r="Q988" s="110"/>
      <c r="V988" s="28"/>
      <c r="W988" s="28"/>
      <c r="X988" s="110"/>
    </row>
    <row r="989" spans="7:24" ht="15.75" customHeight="1" x14ac:dyDescent="0.2">
      <c r="G989" s="1"/>
      <c r="H989" s="28"/>
      <c r="I989" s="28"/>
      <c r="J989" s="110"/>
      <c r="O989" s="28"/>
      <c r="P989" s="28"/>
      <c r="Q989" s="110"/>
      <c r="V989" s="28"/>
      <c r="W989" s="28"/>
      <c r="X989" s="110"/>
    </row>
    <row r="990" spans="7:24" ht="15.75" customHeight="1" x14ac:dyDescent="0.2">
      <c r="G990" s="1"/>
      <c r="H990" s="28"/>
      <c r="I990" s="28"/>
      <c r="J990" s="110"/>
      <c r="O990" s="28"/>
      <c r="P990" s="28"/>
      <c r="Q990" s="110"/>
      <c r="V990" s="28"/>
      <c r="W990" s="28"/>
      <c r="X990" s="110"/>
    </row>
    <row r="991" spans="7:24" ht="15.75" customHeight="1" x14ac:dyDescent="0.2">
      <c r="G991" s="1"/>
      <c r="H991" s="28"/>
      <c r="I991" s="28"/>
      <c r="J991" s="110"/>
      <c r="O991" s="28"/>
      <c r="P991" s="28"/>
      <c r="Q991" s="110"/>
      <c r="V991" s="28"/>
      <c r="W991" s="28"/>
      <c r="X991" s="110"/>
    </row>
    <row r="992" spans="7:24" ht="15.75" customHeight="1" x14ac:dyDescent="0.2">
      <c r="G992" s="1"/>
      <c r="H992" s="28"/>
      <c r="I992" s="28"/>
      <c r="J992" s="110"/>
      <c r="O992" s="28"/>
      <c r="P992" s="28"/>
      <c r="Q992" s="110"/>
      <c r="V992" s="28"/>
      <c r="W992" s="28"/>
      <c r="X992" s="110"/>
    </row>
    <row r="993" spans="7:24" ht="15.75" customHeight="1" x14ac:dyDescent="0.2">
      <c r="G993" s="1"/>
      <c r="H993" s="28"/>
      <c r="I993" s="28"/>
      <c r="J993" s="110"/>
      <c r="O993" s="28"/>
      <c r="P993" s="28"/>
      <c r="Q993" s="110"/>
      <c r="V993" s="28"/>
      <c r="W993" s="28"/>
      <c r="X993" s="110"/>
    </row>
    <row r="994" spans="7:24" ht="15.75" customHeight="1" x14ac:dyDescent="0.2">
      <c r="G994" s="1"/>
      <c r="H994" s="28"/>
      <c r="I994" s="28"/>
      <c r="J994" s="110"/>
      <c r="O994" s="28"/>
      <c r="P994" s="28"/>
      <c r="Q994" s="110"/>
      <c r="V994" s="28"/>
      <c r="W994" s="28"/>
      <c r="X994" s="110"/>
    </row>
    <row r="995" spans="7:24" ht="15.75" customHeight="1" x14ac:dyDescent="0.2">
      <c r="G995" s="1"/>
      <c r="H995" s="28"/>
      <c r="I995" s="28"/>
      <c r="J995" s="110"/>
      <c r="O995" s="28"/>
      <c r="P995" s="28"/>
      <c r="Q995" s="110"/>
      <c r="V995" s="28"/>
      <c r="W995" s="28"/>
      <c r="X995" s="110"/>
    </row>
    <row r="996" spans="7:24" ht="15.75" customHeight="1" x14ac:dyDescent="0.2">
      <c r="G996" s="1"/>
      <c r="H996" s="28"/>
      <c r="I996" s="28"/>
      <c r="J996" s="110"/>
      <c r="O996" s="28"/>
      <c r="P996" s="28"/>
      <c r="Q996" s="110"/>
      <c r="V996" s="28"/>
      <c r="W996" s="28"/>
      <c r="X996" s="110"/>
    </row>
    <row r="997" spans="7:24" ht="15.75" customHeight="1" x14ac:dyDescent="0.2">
      <c r="G997" s="1"/>
      <c r="H997" s="28"/>
      <c r="I997" s="28"/>
      <c r="J997" s="110"/>
      <c r="O997" s="28"/>
      <c r="P997" s="28"/>
      <c r="Q997" s="110"/>
      <c r="V997" s="28"/>
      <c r="W997" s="28"/>
      <c r="X997" s="110"/>
    </row>
    <row r="998" spans="7:24" ht="15.75" customHeight="1" x14ac:dyDescent="0.2">
      <c r="G998" s="1"/>
      <c r="H998" s="28"/>
      <c r="I998" s="28"/>
      <c r="J998" s="110"/>
      <c r="O998" s="28"/>
      <c r="P998" s="28"/>
      <c r="Q998" s="110"/>
      <c r="V998" s="28"/>
      <c r="W998" s="28"/>
      <c r="X998" s="110"/>
    </row>
    <row r="999" spans="7:24" ht="15.75" customHeight="1" x14ac:dyDescent="0.2">
      <c r="G999" s="1"/>
      <c r="H999" s="28"/>
      <c r="I999" s="28"/>
      <c r="J999" s="110"/>
      <c r="O999" s="28"/>
      <c r="P999" s="28"/>
      <c r="Q999" s="110"/>
      <c r="V999" s="28"/>
      <c r="W999" s="28"/>
      <c r="X999" s="110"/>
    </row>
    <row r="1000" spans="7:24" ht="15.75" customHeight="1" x14ac:dyDescent="0.2">
      <c r="G1000" s="1"/>
      <c r="H1000" s="28"/>
      <c r="I1000" s="28"/>
      <c r="J1000" s="110"/>
      <c r="O1000" s="28"/>
      <c r="P1000" s="28"/>
      <c r="Q1000" s="110"/>
      <c r="V1000" s="28"/>
      <c r="W1000" s="28"/>
      <c r="X1000" s="110"/>
    </row>
    <row r="1001" spans="7:24" ht="15.75" customHeight="1" x14ac:dyDescent="0.2">
      <c r="G1001" s="1"/>
      <c r="H1001" s="28"/>
      <c r="I1001" s="28"/>
      <c r="J1001" s="110"/>
      <c r="O1001" s="28"/>
      <c r="P1001" s="28"/>
      <c r="Q1001" s="110"/>
      <c r="V1001" s="28"/>
      <c r="W1001" s="28"/>
      <c r="X1001" s="110"/>
    </row>
  </sheetData>
  <mergeCells count="28">
    <mergeCell ref="L6:N6"/>
    <mergeCell ref="A15:A17"/>
    <mergeCell ref="A18:A20"/>
    <mergeCell ref="A1:A4"/>
    <mergeCell ref="A9:A14"/>
    <mergeCell ref="G5:G7"/>
    <mergeCell ref="F5:F7"/>
    <mergeCell ref="A5:A7"/>
    <mergeCell ref="B5:B7"/>
    <mergeCell ref="C5:C7"/>
    <mergeCell ref="D5:D7"/>
    <mergeCell ref="E5:E7"/>
    <mergeCell ref="X26:AB31"/>
    <mergeCell ref="B1:AB2"/>
    <mergeCell ref="B3:AB4"/>
    <mergeCell ref="H26:I31"/>
    <mergeCell ref="J26:N31"/>
    <mergeCell ref="O26:P31"/>
    <mergeCell ref="Q26:U31"/>
    <mergeCell ref="V26:W31"/>
    <mergeCell ref="O5:U5"/>
    <mergeCell ref="V5:AB5"/>
    <mergeCell ref="O6:Q6"/>
    <mergeCell ref="S6:U6"/>
    <mergeCell ref="V6:X6"/>
    <mergeCell ref="Z6:AB6"/>
    <mergeCell ref="H5:N5"/>
    <mergeCell ref="H6:J6"/>
  </mergeCells>
  <pageMargins left="0.7" right="0.7" top="0.75" bottom="0.75" header="0" footer="0"/>
  <pageSetup scale="62"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001"/>
  <sheetViews>
    <sheetView showGridLines="0" topLeftCell="T1" zoomScale="66" zoomScaleNormal="66" workbookViewId="0">
      <selection activeCell="D17" sqref="D17"/>
    </sheetView>
  </sheetViews>
  <sheetFormatPr baseColWidth="10" defaultColWidth="12.625" defaultRowHeight="15" customHeight="1" x14ac:dyDescent="0.2"/>
  <cols>
    <col min="1" max="1" width="33.125" customWidth="1"/>
    <col min="2" max="2" width="8.625" customWidth="1"/>
    <col min="3" max="3" width="26.875" customWidth="1"/>
    <col min="4" max="4" width="33.875" customWidth="1"/>
    <col min="5" max="7" width="26.875" customWidth="1"/>
    <col min="8" max="8" width="8.125" customWidth="1"/>
    <col min="9" max="9" width="51.125" customWidth="1"/>
    <col min="10" max="10" width="31.375" style="33" customWidth="1"/>
    <col min="11" max="11" width="34.5" customWidth="1"/>
    <col min="12" max="12" width="8.75" customWidth="1"/>
    <col min="13" max="13" width="28.5" customWidth="1"/>
    <col min="14" max="14" width="38.25" customWidth="1"/>
    <col min="15" max="15" width="8.75" style="33" customWidth="1"/>
    <col min="16" max="16" width="51.125" style="33" customWidth="1"/>
    <col min="17" max="17" width="29.375" style="33" customWidth="1"/>
    <col min="18" max="18" width="34.5" style="33" customWidth="1"/>
    <col min="19" max="19" width="8.75" style="33" customWidth="1"/>
    <col min="20" max="21" width="28.5" style="33" customWidth="1"/>
    <col min="22" max="22" width="8.75" style="33" customWidth="1"/>
    <col min="23" max="23" width="51.125" style="33" customWidth="1"/>
    <col min="24" max="24" width="29.375" style="33" customWidth="1"/>
    <col min="25" max="25" width="34.5" style="33" customWidth="1"/>
    <col min="26" max="26" width="8.75" style="33" customWidth="1"/>
    <col min="27" max="28" width="28.5" style="33" customWidth="1"/>
  </cols>
  <sheetData>
    <row r="1" spans="1:28" ht="15" customHeight="1" x14ac:dyDescent="0.2">
      <c r="A1" s="270"/>
      <c r="B1" s="273" t="s">
        <v>301</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row>
    <row r="2" spans="1:28" ht="19.5" customHeight="1" x14ac:dyDescent="0.2">
      <c r="A2" s="271"/>
      <c r="B2" s="274"/>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row>
    <row r="3" spans="1:28" ht="45" customHeight="1" thickBot="1" x14ac:dyDescent="0.25">
      <c r="A3" s="268"/>
      <c r="B3" s="244" t="s">
        <v>323</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6"/>
    </row>
    <row r="4" spans="1:28" s="33" customFormat="1" ht="21" customHeight="1" x14ac:dyDescent="0.2">
      <c r="A4" s="272" t="s">
        <v>10</v>
      </c>
      <c r="B4" s="242" t="s">
        <v>289</v>
      </c>
      <c r="C4" s="242" t="s">
        <v>11</v>
      </c>
      <c r="D4" s="242" t="s">
        <v>12</v>
      </c>
      <c r="E4" s="242" t="s">
        <v>13</v>
      </c>
      <c r="F4" s="242" t="s">
        <v>14</v>
      </c>
      <c r="G4" s="254" t="s">
        <v>15</v>
      </c>
      <c r="H4" s="218" t="s">
        <v>311</v>
      </c>
      <c r="I4" s="219"/>
      <c r="J4" s="219"/>
      <c r="K4" s="219"/>
      <c r="L4" s="219"/>
      <c r="M4" s="219"/>
      <c r="N4" s="220"/>
      <c r="O4" s="218" t="s">
        <v>313</v>
      </c>
      <c r="P4" s="219"/>
      <c r="Q4" s="219"/>
      <c r="R4" s="219"/>
      <c r="S4" s="219"/>
      <c r="T4" s="219"/>
      <c r="U4" s="220"/>
      <c r="V4" s="218" t="s">
        <v>312</v>
      </c>
      <c r="W4" s="219"/>
      <c r="X4" s="219"/>
      <c r="Y4" s="219"/>
      <c r="Z4" s="219"/>
      <c r="AA4" s="219"/>
      <c r="AB4" s="220"/>
    </row>
    <row r="5" spans="1:28" s="33" customFormat="1" ht="31.5" customHeight="1" x14ac:dyDescent="0.2">
      <c r="A5" s="272"/>
      <c r="B5" s="242"/>
      <c r="C5" s="242"/>
      <c r="D5" s="242"/>
      <c r="E5" s="242"/>
      <c r="F5" s="242"/>
      <c r="G5" s="254"/>
      <c r="H5" s="233" t="s">
        <v>303</v>
      </c>
      <c r="I5" s="234"/>
      <c r="J5" s="235"/>
      <c r="K5" s="39" t="s">
        <v>306</v>
      </c>
      <c r="L5" s="236" t="s">
        <v>324</v>
      </c>
      <c r="M5" s="236"/>
      <c r="N5" s="237"/>
      <c r="O5" s="233" t="s">
        <v>303</v>
      </c>
      <c r="P5" s="234"/>
      <c r="Q5" s="235"/>
      <c r="R5" s="39" t="s">
        <v>306</v>
      </c>
      <c r="S5" s="236" t="s">
        <v>324</v>
      </c>
      <c r="T5" s="236"/>
      <c r="U5" s="237"/>
      <c r="V5" s="233" t="s">
        <v>303</v>
      </c>
      <c r="W5" s="234"/>
      <c r="X5" s="235"/>
      <c r="Y5" s="39" t="s">
        <v>306</v>
      </c>
      <c r="Z5" s="236" t="s">
        <v>324</v>
      </c>
      <c r="AA5" s="236"/>
      <c r="AB5" s="237"/>
    </row>
    <row r="6" spans="1:28" ht="30.75" customHeight="1" x14ac:dyDescent="0.2">
      <c r="A6" s="272"/>
      <c r="B6" s="242"/>
      <c r="C6" s="242"/>
      <c r="D6" s="242"/>
      <c r="E6" s="242"/>
      <c r="F6" s="242"/>
      <c r="G6" s="254"/>
      <c r="H6" s="84" t="s">
        <v>304</v>
      </c>
      <c r="I6" s="40" t="s">
        <v>305</v>
      </c>
      <c r="J6" s="40" t="s">
        <v>307</v>
      </c>
      <c r="K6" s="41" t="s">
        <v>309</v>
      </c>
      <c r="L6" s="130" t="s">
        <v>304</v>
      </c>
      <c r="M6" s="130" t="s">
        <v>308</v>
      </c>
      <c r="N6" s="131" t="s">
        <v>310</v>
      </c>
      <c r="O6" s="84" t="s">
        <v>304</v>
      </c>
      <c r="P6" s="40" t="s">
        <v>305</v>
      </c>
      <c r="Q6" s="40" t="s">
        <v>307</v>
      </c>
      <c r="R6" s="41" t="s">
        <v>309</v>
      </c>
      <c r="S6" s="130" t="s">
        <v>304</v>
      </c>
      <c r="T6" s="130" t="s">
        <v>308</v>
      </c>
      <c r="U6" s="131" t="s">
        <v>310</v>
      </c>
      <c r="V6" s="84" t="s">
        <v>304</v>
      </c>
      <c r="W6" s="40" t="s">
        <v>305</v>
      </c>
      <c r="X6" s="40" t="s">
        <v>307</v>
      </c>
      <c r="Y6" s="41" t="s">
        <v>309</v>
      </c>
      <c r="Z6" s="130" t="s">
        <v>304</v>
      </c>
      <c r="AA6" s="130" t="s">
        <v>308</v>
      </c>
      <c r="AB6" s="131" t="s">
        <v>310</v>
      </c>
    </row>
    <row r="7" spans="1:28" ht="153.75" customHeight="1" x14ac:dyDescent="0.2">
      <c r="A7" s="60" t="s">
        <v>284</v>
      </c>
      <c r="B7" s="50">
        <v>43831</v>
      </c>
      <c r="C7" s="42" t="s">
        <v>136</v>
      </c>
      <c r="D7" s="45" t="s">
        <v>137</v>
      </c>
      <c r="E7" s="76" t="s">
        <v>429</v>
      </c>
      <c r="F7" s="76" t="s">
        <v>429</v>
      </c>
      <c r="G7" s="133" t="s">
        <v>138</v>
      </c>
      <c r="H7" s="93">
        <v>0.5</v>
      </c>
      <c r="I7" s="80" t="s">
        <v>360</v>
      </c>
      <c r="J7" s="118" t="s">
        <v>336</v>
      </c>
      <c r="K7" s="80" t="s">
        <v>432</v>
      </c>
      <c r="L7" s="53">
        <v>0.5</v>
      </c>
      <c r="M7" s="80" t="s">
        <v>376</v>
      </c>
      <c r="N7" s="105" t="s">
        <v>373</v>
      </c>
      <c r="O7" s="93">
        <v>0.75</v>
      </c>
      <c r="P7" s="80" t="s">
        <v>550</v>
      </c>
      <c r="Q7" s="80" t="s">
        <v>551</v>
      </c>
      <c r="R7" s="80" t="s">
        <v>552</v>
      </c>
      <c r="S7" s="53">
        <v>0.75</v>
      </c>
      <c r="T7" s="80" t="s">
        <v>553</v>
      </c>
      <c r="U7" s="105" t="s">
        <v>554</v>
      </c>
      <c r="V7" s="93"/>
      <c r="W7" s="80"/>
      <c r="X7" s="80"/>
      <c r="Y7" s="80"/>
      <c r="Z7" s="53"/>
      <c r="AA7" s="80"/>
      <c r="AB7" s="105"/>
    </row>
    <row r="8" spans="1:28" ht="100.5" customHeight="1" x14ac:dyDescent="0.3">
      <c r="A8" s="267" t="s">
        <v>285</v>
      </c>
      <c r="B8" s="59">
        <v>43832</v>
      </c>
      <c r="C8" s="42" t="s">
        <v>139</v>
      </c>
      <c r="D8" s="45" t="s">
        <v>140</v>
      </c>
      <c r="E8" s="54" t="s">
        <v>423</v>
      </c>
      <c r="F8" s="76" t="s">
        <v>430</v>
      </c>
      <c r="G8" s="134" t="s">
        <v>141</v>
      </c>
      <c r="H8" s="93">
        <v>0.95</v>
      </c>
      <c r="I8" s="42" t="s">
        <v>142</v>
      </c>
      <c r="J8" s="118" t="s">
        <v>336</v>
      </c>
      <c r="K8" s="80" t="s">
        <v>432</v>
      </c>
      <c r="L8" s="53">
        <v>0.25</v>
      </c>
      <c r="M8" s="42" t="s">
        <v>377</v>
      </c>
      <c r="N8" s="114" t="s">
        <v>372</v>
      </c>
      <c r="O8" s="93">
        <v>0.5</v>
      </c>
      <c r="P8" s="42" t="s">
        <v>555</v>
      </c>
      <c r="Q8" s="42" t="s">
        <v>556</v>
      </c>
      <c r="R8" s="113" t="s">
        <v>557</v>
      </c>
      <c r="S8" s="53">
        <v>0.5</v>
      </c>
      <c r="T8" s="113" t="s">
        <v>558</v>
      </c>
      <c r="U8" s="114" t="s">
        <v>559</v>
      </c>
      <c r="V8" s="93"/>
      <c r="W8" s="42"/>
      <c r="X8" s="113"/>
      <c r="Y8" s="113"/>
      <c r="Z8" s="53"/>
      <c r="AA8" s="113"/>
      <c r="AB8" s="114"/>
    </row>
    <row r="9" spans="1:28" ht="99.75" customHeight="1" x14ac:dyDescent="0.3">
      <c r="A9" s="268"/>
      <c r="B9" s="50">
        <v>43863</v>
      </c>
      <c r="C9" s="42" t="s">
        <v>143</v>
      </c>
      <c r="D9" s="43" t="s">
        <v>144</v>
      </c>
      <c r="E9" s="76" t="s">
        <v>424</v>
      </c>
      <c r="F9" s="76" t="s">
        <v>424</v>
      </c>
      <c r="G9" s="134" t="s">
        <v>138</v>
      </c>
      <c r="H9" s="87">
        <v>1</v>
      </c>
      <c r="I9" s="42" t="s">
        <v>145</v>
      </c>
      <c r="J9" s="118" t="s">
        <v>336</v>
      </c>
      <c r="K9" s="80" t="s">
        <v>432</v>
      </c>
      <c r="L9" s="64">
        <v>1</v>
      </c>
      <c r="M9" s="42" t="s">
        <v>378</v>
      </c>
      <c r="N9" s="115" t="s">
        <v>361</v>
      </c>
      <c r="O9" s="87">
        <v>1</v>
      </c>
      <c r="P9" s="42" t="s">
        <v>560</v>
      </c>
      <c r="Q9" s="42" t="s">
        <v>339</v>
      </c>
      <c r="R9" s="113" t="s">
        <v>378</v>
      </c>
      <c r="S9" s="64">
        <v>1</v>
      </c>
      <c r="T9" s="113" t="s">
        <v>561</v>
      </c>
      <c r="U9" s="114" t="s">
        <v>561</v>
      </c>
      <c r="V9" s="87"/>
      <c r="W9" s="42"/>
      <c r="X9" s="113"/>
      <c r="Y9" s="113"/>
      <c r="Z9" s="64"/>
      <c r="AA9" s="113"/>
      <c r="AB9" s="114"/>
    </row>
    <row r="10" spans="1:28" ht="100.5" customHeight="1" x14ac:dyDescent="0.2">
      <c r="A10" s="268"/>
      <c r="B10" s="50">
        <v>43892</v>
      </c>
      <c r="C10" s="42" t="s">
        <v>146</v>
      </c>
      <c r="D10" s="55" t="s">
        <v>147</v>
      </c>
      <c r="E10" s="51" t="s">
        <v>148</v>
      </c>
      <c r="F10" s="76" t="s">
        <v>425</v>
      </c>
      <c r="G10" s="134" t="s">
        <v>149</v>
      </c>
      <c r="H10" s="87">
        <v>0.33</v>
      </c>
      <c r="I10" s="42" t="s">
        <v>150</v>
      </c>
      <c r="J10" s="118" t="s">
        <v>336</v>
      </c>
      <c r="K10" s="80" t="s">
        <v>432</v>
      </c>
      <c r="L10" s="64">
        <v>0.33</v>
      </c>
      <c r="M10" s="42" t="s">
        <v>377</v>
      </c>
      <c r="N10" s="115" t="s">
        <v>362</v>
      </c>
      <c r="O10" s="87">
        <v>0.67</v>
      </c>
      <c r="P10" s="42" t="s">
        <v>562</v>
      </c>
      <c r="Q10" s="42" t="s">
        <v>563</v>
      </c>
      <c r="R10" s="42" t="s">
        <v>564</v>
      </c>
      <c r="S10" s="64">
        <v>0.67</v>
      </c>
      <c r="T10" s="42" t="s">
        <v>565</v>
      </c>
      <c r="U10" s="115" t="s">
        <v>566</v>
      </c>
      <c r="V10" s="87"/>
      <c r="W10" s="42"/>
      <c r="X10" s="42"/>
      <c r="Y10" s="42"/>
      <c r="Z10" s="64"/>
      <c r="AA10" s="42"/>
      <c r="AB10" s="115"/>
    </row>
    <row r="11" spans="1:28" ht="242.25" x14ac:dyDescent="0.2">
      <c r="A11" s="268"/>
      <c r="B11" s="54">
        <v>2.4</v>
      </c>
      <c r="C11" s="42" t="s">
        <v>419</v>
      </c>
      <c r="D11" s="80" t="s">
        <v>420</v>
      </c>
      <c r="E11" s="51" t="s">
        <v>429</v>
      </c>
      <c r="F11" s="159" t="s">
        <v>421</v>
      </c>
      <c r="G11" s="133" t="s">
        <v>422</v>
      </c>
      <c r="H11" s="93">
        <v>1</v>
      </c>
      <c r="I11" s="80" t="s">
        <v>151</v>
      </c>
      <c r="J11" s="118" t="s">
        <v>336</v>
      </c>
      <c r="K11" s="80" t="s">
        <v>432</v>
      </c>
      <c r="L11" s="53">
        <v>0.5</v>
      </c>
      <c r="M11" s="80" t="s">
        <v>379</v>
      </c>
      <c r="N11" s="105" t="s">
        <v>363</v>
      </c>
      <c r="O11" s="93">
        <v>1</v>
      </c>
      <c r="P11" s="80" t="s">
        <v>567</v>
      </c>
      <c r="Q11" s="80" t="s">
        <v>568</v>
      </c>
      <c r="R11" s="80" t="s">
        <v>569</v>
      </c>
      <c r="S11" s="53">
        <v>1</v>
      </c>
      <c r="T11" s="80" t="s">
        <v>570</v>
      </c>
      <c r="U11" s="105" t="s">
        <v>571</v>
      </c>
      <c r="V11" s="93"/>
      <c r="W11" s="80"/>
      <c r="X11" s="80"/>
      <c r="Y11" s="80"/>
      <c r="Z11" s="53"/>
      <c r="AA11" s="80"/>
      <c r="AB11" s="105"/>
    </row>
    <row r="12" spans="1:28" ht="96" customHeight="1" x14ac:dyDescent="0.2">
      <c r="A12" s="275" t="s">
        <v>286</v>
      </c>
      <c r="B12" s="50">
        <v>43833</v>
      </c>
      <c r="C12" s="42" t="s">
        <v>152</v>
      </c>
      <c r="D12" s="43" t="s">
        <v>153</v>
      </c>
      <c r="E12" s="76" t="s">
        <v>426</v>
      </c>
      <c r="F12" s="159" t="s">
        <v>427</v>
      </c>
      <c r="G12" s="133" t="s">
        <v>138</v>
      </c>
      <c r="H12" s="88">
        <v>0</v>
      </c>
      <c r="I12" s="80" t="s">
        <v>154</v>
      </c>
      <c r="J12" s="118" t="s">
        <v>336</v>
      </c>
      <c r="K12" s="80" t="s">
        <v>432</v>
      </c>
      <c r="L12" s="77">
        <v>0</v>
      </c>
      <c r="M12" s="80" t="s">
        <v>364</v>
      </c>
      <c r="N12" s="105" t="s">
        <v>364</v>
      </c>
      <c r="O12" s="88">
        <v>0</v>
      </c>
      <c r="P12" s="80" t="s">
        <v>572</v>
      </c>
      <c r="Q12" s="80" t="s">
        <v>573</v>
      </c>
      <c r="R12" s="80" t="s">
        <v>574</v>
      </c>
      <c r="S12" s="77">
        <v>0</v>
      </c>
      <c r="T12" s="80" t="s">
        <v>575</v>
      </c>
      <c r="U12" s="105" t="s">
        <v>495</v>
      </c>
      <c r="V12" s="88"/>
      <c r="W12" s="80"/>
      <c r="X12" s="80"/>
      <c r="Y12" s="80"/>
      <c r="Z12" s="77"/>
      <c r="AA12" s="80"/>
      <c r="AB12" s="105"/>
    </row>
    <row r="13" spans="1:28" ht="180" customHeight="1" x14ac:dyDescent="0.3">
      <c r="A13" s="268"/>
      <c r="B13" s="50">
        <v>43864</v>
      </c>
      <c r="C13" s="42" t="s">
        <v>155</v>
      </c>
      <c r="D13" s="62" t="s">
        <v>156</v>
      </c>
      <c r="E13" s="76" t="s">
        <v>426</v>
      </c>
      <c r="F13" s="76" t="s">
        <v>426</v>
      </c>
      <c r="G13" s="133" t="s">
        <v>157</v>
      </c>
      <c r="H13" s="93">
        <v>0.3</v>
      </c>
      <c r="I13" s="80" t="s">
        <v>158</v>
      </c>
      <c r="J13" s="118" t="s">
        <v>336</v>
      </c>
      <c r="K13" s="80" t="s">
        <v>432</v>
      </c>
      <c r="L13" s="53">
        <v>0.56999999999999995</v>
      </c>
      <c r="M13" s="80" t="s">
        <v>377</v>
      </c>
      <c r="N13" s="105" t="s">
        <v>365</v>
      </c>
      <c r="O13" s="93">
        <v>1</v>
      </c>
      <c r="P13" s="80" t="s">
        <v>576</v>
      </c>
      <c r="Q13" s="80" t="s">
        <v>577</v>
      </c>
      <c r="R13" s="103" t="s">
        <v>578</v>
      </c>
      <c r="S13" s="53">
        <v>1</v>
      </c>
      <c r="T13" s="103" t="s">
        <v>579</v>
      </c>
      <c r="U13" s="116" t="s">
        <v>580</v>
      </c>
      <c r="V13" s="93"/>
      <c r="W13" s="80"/>
      <c r="X13" s="103"/>
      <c r="Y13" s="103"/>
      <c r="Z13" s="53"/>
      <c r="AA13" s="103"/>
      <c r="AB13" s="116"/>
    </row>
    <row r="14" spans="1:28" ht="73.5" customHeight="1" x14ac:dyDescent="0.2">
      <c r="A14" s="269"/>
      <c r="B14" s="50">
        <v>43893</v>
      </c>
      <c r="C14" s="42" t="s">
        <v>159</v>
      </c>
      <c r="D14" s="62" t="s">
        <v>160</v>
      </c>
      <c r="E14" s="76" t="s">
        <v>426</v>
      </c>
      <c r="F14" s="76" t="s">
        <v>426</v>
      </c>
      <c r="G14" s="133" t="s">
        <v>161</v>
      </c>
      <c r="H14" s="88">
        <v>0.3</v>
      </c>
      <c r="I14" s="80" t="s">
        <v>162</v>
      </c>
      <c r="J14" s="118" t="s">
        <v>336</v>
      </c>
      <c r="K14" s="80" t="s">
        <v>432</v>
      </c>
      <c r="L14" s="77">
        <v>0</v>
      </c>
      <c r="M14" s="80" t="s">
        <v>380</v>
      </c>
      <c r="N14" s="105" t="s">
        <v>366</v>
      </c>
      <c r="O14" s="88">
        <v>0</v>
      </c>
      <c r="P14" s="80" t="s">
        <v>581</v>
      </c>
      <c r="Q14" s="80" t="s">
        <v>582</v>
      </c>
      <c r="R14" s="80" t="s">
        <v>583</v>
      </c>
      <c r="S14" s="77">
        <v>0</v>
      </c>
      <c r="T14" s="80" t="s">
        <v>584</v>
      </c>
      <c r="U14" s="105" t="s">
        <v>495</v>
      </c>
      <c r="V14" s="88"/>
      <c r="W14" s="80"/>
      <c r="X14" s="80"/>
      <c r="Y14" s="80"/>
      <c r="Z14" s="77"/>
      <c r="AA14" s="80"/>
      <c r="AB14" s="105"/>
    </row>
    <row r="15" spans="1:28" ht="159.75" customHeight="1" x14ac:dyDescent="0.2">
      <c r="A15" s="61" t="s">
        <v>287</v>
      </c>
      <c r="B15" s="59">
        <v>43834</v>
      </c>
      <c r="C15" s="42" t="s">
        <v>163</v>
      </c>
      <c r="D15" s="47" t="s">
        <v>164</v>
      </c>
      <c r="E15" s="76" t="s">
        <v>429</v>
      </c>
      <c r="F15" s="76" t="s">
        <v>428</v>
      </c>
      <c r="G15" s="133" t="s">
        <v>165</v>
      </c>
      <c r="H15" s="93">
        <v>0.5</v>
      </c>
      <c r="I15" s="80" t="s">
        <v>166</v>
      </c>
      <c r="J15" s="118" t="s">
        <v>336</v>
      </c>
      <c r="K15" s="80" t="s">
        <v>432</v>
      </c>
      <c r="L15" s="53">
        <v>0.5</v>
      </c>
      <c r="M15" s="80" t="s">
        <v>377</v>
      </c>
      <c r="N15" s="105" t="s">
        <v>367</v>
      </c>
      <c r="O15" s="93">
        <v>0.9</v>
      </c>
      <c r="P15" s="80" t="s">
        <v>585</v>
      </c>
      <c r="Q15" s="80" t="s">
        <v>586</v>
      </c>
      <c r="R15" s="80" t="s">
        <v>587</v>
      </c>
      <c r="S15" s="53">
        <v>0.9</v>
      </c>
      <c r="T15" s="80" t="s">
        <v>588</v>
      </c>
      <c r="U15" s="105" t="s">
        <v>589</v>
      </c>
      <c r="V15" s="93"/>
      <c r="W15" s="80"/>
      <c r="X15" s="80"/>
      <c r="Y15" s="80"/>
      <c r="Z15" s="53"/>
      <c r="AA15" s="80"/>
      <c r="AB15" s="105"/>
    </row>
    <row r="16" spans="1:28" ht="159" customHeight="1" x14ac:dyDescent="0.2">
      <c r="A16" s="267" t="s">
        <v>288</v>
      </c>
      <c r="B16" s="50">
        <v>43835</v>
      </c>
      <c r="C16" s="42" t="s">
        <v>167</v>
      </c>
      <c r="D16" s="45" t="s">
        <v>168</v>
      </c>
      <c r="E16" s="76" t="s">
        <v>429</v>
      </c>
      <c r="F16" s="76" t="s">
        <v>429</v>
      </c>
      <c r="G16" s="133" t="s">
        <v>169</v>
      </c>
      <c r="H16" s="93">
        <v>0.5</v>
      </c>
      <c r="I16" s="80" t="s">
        <v>170</v>
      </c>
      <c r="J16" s="118" t="s">
        <v>336</v>
      </c>
      <c r="K16" s="80" t="s">
        <v>432</v>
      </c>
      <c r="L16" s="53">
        <v>0.5</v>
      </c>
      <c r="M16" s="80" t="s">
        <v>377</v>
      </c>
      <c r="N16" s="105" t="s">
        <v>368</v>
      </c>
      <c r="O16" s="93">
        <v>1</v>
      </c>
      <c r="P16" s="80" t="s">
        <v>590</v>
      </c>
      <c r="Q16" s="80" t="s">
        <v>591</v>
      </c>
      <c r="R16" s="80" t="s">
        <v>592</v>
      </c>
      <c r="S16" s="53">
        <v>1</v>
      </c>
      <c r="T16" s="80" t="s">
        <v>593</v>
      </c>
      <c r="U16" s="105" t="s">
        <v>594</v>
      </c>
      <c r="V16" s="93"/>
      <c r="W16" s="80"/>
      <c r="X16" s="80"/>
      <c r="Y16" s="80"/>
      <c r="Z16" s="53"/>
      <c r="AA16" s="80"/>
      <c r="AB16" s="105"/>
    </row>
    <row r="17" spans="1:28" ht="216.75" customHeight="1" x14ac:dyDescent="0.2">
      <c r="A17" s="268"/>
      <c r="B17" s="59">
        <v>43866</v>
      </c>
      <c r="C17" s="42" t="s">
        <v>431</v>
      </c>
      <c r="D17" s="45" t="s">
        <v>697</v>
      </c>
      <c r="E17" s="76" t="s">
        <v>429</v>
      </c>
      <c r="F17" s="76" t="s">
        <v>429</v>
      </c>
      <c r="G17" s="133" t="s">
        <v>169</v>
      </c>
      <c r="H17" s="93">
        <v>0.25</v>
      </c>
      <c r="I17" s="80" t="s">
        <v>171</v>
      </c>
      <c r="J17" s="118" t="s">
        <v>336</v>
      </c>
      <c r="K17" s="80" t="s">
        <v>432</v>
      </c>
      <c r="L17" s="53">
        <v>0.5</v>
      </c>
      <c r="M17" s="80" t="s">
        <v>377</v>
      </c>
      <c r="N17" s="105" t="s">
        <v>369</v>
      </c>
      <c r="O17" s="93">
        <v>0.83</v>
      </c>
      <c r="P17" s="80" t="s">
        <v>595</v>
      </c>
      <c r="Q17" s="80" t="s">
        <v>596</v>
      </c>
      <c r="R17" s="80" t="s">
        <v>597</v>
      </c>
      <c r="S17" s="53">
        <v>0.83</v>
      </c>
      <c r="T17" s="80" t="s">
        <v>598</v>
      </c>
      <c r="U17" s="105" t="s">
        <v>599</v>
      </c>
      <c r="V17" s="93"/>
      <c r="W17" s="80"/>
      <c r="X17" s="80"/>
      <c r="Y17" s="80"/>
      <c r="Z17" s="53"/>
      <c r="AA17" s="80"/>
      <c r="AB17" s="105"/>
    </row>
    <row r="18" spans="1:28" ht="114" x14ac:dyDescent="0.2">
      <c r="A18" s="268"/>
      <c r="B18" s="50">
        <v>43895</v>
      </c>
      <c r="C18" s="42" t="s">
        <v>172</v>
      </c>
      <c r="D18" s="43" t="s">
        <v>173</v>
      </c>
      <c r="E18" s="76" t="s">
        <v>23</v>
      </c>
      <c r="F18" s="76" t="s">
        <v>425</v>
      </c>
      <c r="G18" s="133" t="s">
        <v>174</v>
      </c>
      <c r="H18" s="88">
        <v>0.4</v>
      </c>
      <c r="I18" s="80" t="s">
        <v>175</v>
      </c>
      <c r="J18" s="118" t="s">
        <v>336</v>
      </c>
      <c r="K18" s="80" t="s">
        <v>432</v>
      </c>
      <c r="L18" s="77">
        <v>0.33329999999999999</v>
      </c>
      <c r="M18" s="80" t="s">
        <v>377</v>
      </c>
      <c r="N18" s="105" t="s">
        <v>370</v>
      </c>
      <c r="O18" s="88">
        <v>0.67</v>
      </c>
      <c r="P18" s="80" t="s">
        <v>600</v>
      </c>
      <c r="Q18" s="80" t="s">
        <v>601</v>
      </c>
      <c r="R18" s="80" t="s">
        <v>602</v>
      </c>
      <c r="S18" s="77">
        <v>0.67</v>
      </c>
      <c r="T18" s="80" t="s">
        <v>603</v>
      </c>
      <c r="U18" s="105" t="s">
        <v>604</v>
      </c>
      <c r="V18" s="88"/>
      <c r="W18" s="80"/>
      <c r="X18" s="80"/>
      <c r="Y18" s="80"/>
      <c r="Z18" s="77"/>
      <c r="AA18" s="80"/>
      <c r="AB18" s="105"/>
    </row>
    <row r="19" spans="1:28" ht="214.5" customHeight="1" thickBot="1" x14ac:dyDescent="0.25">
      <c r="A19" s="269"/>
      <c r="B19" s="65">
        <v>43926</v>
      </c>
      <c r="C19" s="42" t="s">
        <v>176</v>
      </c>
      <c r="D19" s="45" t="s">
        <v>270</v>
      </c>
      <c r="E19" s="76" t="s">
        <v>429</v>
      </c>
      <c r="F19" s="76" t="s">
        <v>23</v>
      </c>
      <c r="G19" s="133" t="s">
        <v>165</v>
      </c>
      <c r="H19" s="97">
        <v>0.4</v>
      </c>
      <c r="I19" s="107" t="s">
        <v>322</v>
      </c>
      <c r="J19" s="107" t="s">
        <v>336</v>
      </c>
      <c r="K19" s="107" t="s">
        <v>432</v>
      </c>
      <c r="L19" s="117">
        <v>0.83</v>
      </c>
      <c r="M19" s="107" t="s">
        <v>377</v>
      </c>
      <c r="N19" s="109" t="s">
        <v>371</v>
      </c>
      <c r="O19" s="97">
        <v>1</v>
      </c>
      <c r="P19" s="107" t="s">
        <v>605</v>
      </c>
      <c r="Q19" s="107" t="s">
        <v>606</v>
      </c>
      <c r="R19" s="107" t="s">
        <v>607</v>
      </c>
      <c r="S19" s="117">
        <v>1</v>
      </c>
      <c r="T19" s="107" t="s">
        <v>608</v>
      </c>
      <c r="U19" s="109" t="s">
        <v>609</v>
      </c>
      <c r="V19" s="97"/>
      <c r="W19" s="107"/>
      <c r="X19" s="107"/>
      <c r="Y19" s="107"/>
      <c r="Z19" s="117"/>
      <c r="AA19" s="107"/>
      <c r="AB19" s="109"/>
    </row>
    <row r="20" spans="1:28" ht="34.5" customHeight="1" thickBot="1" x14ac:dyDescent="0.3">
      <c r="A20" s="2"/>
      <c r="B20" s="29"/>
      <c r="C20" s="2"/>
      <c r="D20" s="2"/>
      <c r="E20" s="2"/>
      <c r="F20" s="2"/>
      <c r="G20" s="171" t="s">
        <v>316</v>
      </c>
      <c r="H20" s="172">
        <f>IFERROR(AVERAGE(H7:H19),"")</f>
        <v>0.49461538461538468</v>
      </c>
      <c r="I20" s="1"/>
      <c r="J20" s="1"/>
      <c r="K20" s="171" t="s">
        <v>320</v>
      </c>
      <c r="L20" s="172">
        <f>IFERROR(AVERAGE(L7:L19),"")</f>
        <v>0.44717692307692314</v>
      </c>
      <c r="N20" s="171" t="s">
        <v>316</v>
      </c>
      <c r="O20" s="172">
        <f>IFERROR(AVERAGE(O7:O19),"")</f>
        <v>0.716923076923077</v>
      </c>
      <c r="P20" s="1"/>
      <c r="Q20" s="1"/>
      <c r="R20" s="171" t="s">
        <v>320</v>
      </c>
      <c r="S20" s="172">
        <f>IFERROR(AVERAGE(S7:S19),"")</f>
        <v>0.716923076923077</v>
      </c>
      <c r="U20" s="171" t="s">
        <v>316</v>
      </c>
      <c r="V20" s="172" t="str">
        <f>IFERROR(AVERAGE(V7:V19),"")</f>
        <v/>
      </c>
      <c r="W20" s="1"/>
      <c r="X20" s="1"/>
      <c r="Y20" s="171" t="s">
        <v>320</v>
      </c>
      <c r="Z20" s="172" t="str">
        <f>IFERROR(AVERAGE(Z7:Z19),"")</f>
        <v/>
      </c>
    </row>
    <row r="21" spans="1:28" ht="34.5" customHeight="1" x14ac:dyDescent="0.25">
      <c r="A21" s="2"/>
      <c r="B21" s="29"/>
      <c r="C21" s="2"/>
      <c r="D21" s="2"/>
      <c r="E21" s="2"/>
      <c r="F21" s="2"/>
      <c r="G21" s="2"/>
      <c r="H21" s="2"/>
      <c r="I21" s="2"/>
      <c r="J21" s="2"/>
      <c r="K21" s="2"/>
      <c r="L21" s="2"/>
      <c r="M21" s="2"/>
      <c r="N21" s="2"/>
      <c r="O21" s="2"/>
      <c r="P21" s="2"/>
      <c r="Q21" s="2"/>
      <c r="R21" s="2"/>
      <c r="S21" s="2"/>
      <c r="T21" s="2"/>
      <c r="U21" s="2"/>
      <c r="V21" s="2"/>
      <c r="W21" s="2"/>
      <c r="X21" s="2"/>
      <c r="Y21" s="2"/>
      <c r="Z21" s="2"/>
      <c r="AA21" s="2"/>
    </row>
    <row r="22" spans="1:28" ht="15.75" customHeight="1" x14ac:dyDescent="0.25">
      <c r="B22" s="30"/>
      <c r="E22" s="2"/>
      <c r="G22" s="29"/>
    </row>
    <row r="23" spans="1:28" ht="15.75" customHeight="1" x14ac:dyDescent="0.25">
      <c r="B23" s="30"/>
      <c r="E23" s="2"/>
      <c r="G23" s="29"/>
    </row>
    <row r="24" spans="1:28" ht="15.75" customHeight="1" thickBot="1" x14ac:dyDescent="0.3">
      <c r="B24" s="30"/>
      <c r="E24" s="2"/>
      <c r="G24" s="29"/>
    </row>
    <row r="25" spans="1:28" ht="19.5" customHeight="1" x14ac:dyDescent="0.25">
      <c r="B25" s="30"/>
      <c r="E25" s="2"/>
      <c r="G25" s="29"/>
      <c r="H25" s="211" t="s">
        <v>318</v>
      </c>
      <c r="I25" s="212"/>
      <c r="J25" s="204" t="s">
        <v>349</v>
      </c>
      <c r="K25" s="205"/>
      <c r="L25" s="205"/>
      <c r="M25" s="205"/>
      <c r="N25" s="206"/>
      <c r="O25" s="211" t="s">
        <v>317</v>
      </c>
      <c r="P25" s="212"/>
      <c r="Q25" s="204"/>
      <c r="R25" s="205"/>
      <c r="S25" s="205"/>
      <c r="T25" s="205"/>
      <c r="U25" s="206"/>
      <c r="V25" s="211" t="s">
        <v>319</v>
      </c>
      <c r="W25" s="212"/>
      <c r="X25" s="204"/>
      <c r="Y25" s="205"/>
      <c r="Z25" s="205"/>
      <c r="AA25" s="205"/>
      <c r="AB25" s="206"/>
    </row>
    <row r="26" spans="1:28" ht="19.5" customHeight="1" x14ac:dyDescent="0.25">
      <c r="B26" s="30"/>
      <c r="E26" s="2"/>
      <c r="G26" s="29"/>
      <c r="H26" s="213"/>
      <c r="I26" s="214"/>
      <c r="J26" s="207"/>
      <c r="K26" s="207"/>
      <c r="L26" s="207"/>
      <c r="M26" s="207"/>
      <c r="N26" s="208"/>
      <c r="O26" s="213"/>
      <c r="P26" s="214"/>
      <c r="Q26" s="207"/>
      <c r="R26" s="207"/>
      <c r="S26" s="207"/>
      <c r="T26" s="207"/>
      <c r="U26" s="208"/>
      <c r="V26" s="213"/>
      <c r="W26" s="214"/>
      <c r="X26" s="207"/>
      <c r="Y26" s="207"/>
      <c r="Z26" s="207"/>
      <c r="AA26" s="207"/>
      <c r="AB26" s="208"/>
    </row>
    <row r="27" spans="1:28" ht="19.5" customHeight="1" x14ac:dyDescent="0.25">
      <c r="B27" s="30"/>
      <c r="E27" s="2"/>
      <c r="G27" s="29"/>
      <c r="H27" s="213"/>
      <c r="I27" s="214"/>
      <c r="J27" s="207"/>
      <c r="K27" s="207"/>
      <c r="L27" s="207"/>
      <c r="M27" s="207"/>
      <c r="N27" s="208"/>
      <c r="O27" s="213"/>
      <c r="P27" s="214"/>
      <c r="Q27" s="207"/>
      <c r="R27" s="207"/>
      <c r="S27" s="207"/>
      <c r="T27" s="207"/>
      <c r="U27" s="208"/>
      <c r="V27" s="213"/>
      <c r="W27" s="214"/>
      <c r="X27" s="207"/>
      <c r="Y27" s="207"/>
      <c r="Z27" s="207"/>
      <c r="AA27" s="207"/>
      <c r="AB27" s="208"/>
    </row>
    <row r="28" spans="1:28" ht="19.5" customHeight="1" x14ac:dyDescent="0.25">
      <c r="B28" s="30"/>
      <c r="E28" s="2"/>
      <c r="G28" s="29"/>
      <c r="H28" s="213"/>
      <c r="I28" s="214"/>
      <c r="J28" s="207"/>
      <c r="K28" s="207"/>
      <c r="L28" s="207"/>
      <c r="M28" s="207"/>
      <c r="N28" s="208"/>
      <c r="O28" s="213"/>
      <c r="P28" s="214"/>
      <c r="Q28" s="207"/>
      <c r="R28" s="207"/>
      <c r="S28" s="207"/>
      <c r="T28" s="207"/>
      <c r="U28" s="208"/>
      <c r="V28" s="213"/>
      <c r="W28" s="214"/>
      <c r="X28" s="207"/>
      <c r="Y28" s="207"/>
      <c r="Z28" s="207"/>
      <c r="AA28" s="207"/>
      <c r="AB28" s="208"/>
    </row>
    <row r="29" spans="1:28" ht="19.5" customHeight="1" x14ac:dyDescent="0.25">
      <c r="B29" s="30"/>
      <c r="E29" s="2"/>
      <c r="G29" s="29"/>
      <c r="H29" s="213"/>
      <c r="I29" s="214"/>
      <c r="J29" s="207"/>
      <c r="K29" s="207"/>
      <c r="L29" s="207"/>
      <c r="M29" s="207"/>
      <c r="N29" s="208"/>
      <c r="O29" s="213"/>
      <c r="P29" s="214"/>
      <c r="Q29" s="207"/>
      <c r="R29" s="207"/>
      <c r="S29" s="207"/>
      <c r="T29" s="207"/>
      <c r="U29" s="208"/>
      <c r="V29" s="213"/>
      <c r="W29" s="214"/>
      <c r="X29" s="207"/>
      <c r="Y29" s="207"/>
      <c r="Z29" s="207"/>
      <c r="AA29" s="207"/>
      <c r="AB29" s="208"/>
    </row>
    <row r="30" spans="1:28" ht="19.5" customHeight="1" thickBot="1" x14ac:dyDescent="0.3">
      <c r="B30" s="30"/>
      <c r="E30" s="2"/>
      <c r="G30" s="29"/>
      <c r="H30" s="215"/>
      <c r="I30" s="216"/>
      <c r="J30" s="209"/>
      <c r="K30" s="209"/>
      <c r="L30" s="209"/>
      <c r="M30" s="209"/>
      <c r="N30" s="210"/>
      <c r="O30" s="215"/>
      <c r="P30" s="216"/>
      <c r="Q30" s="209"/>
      <c r="R30" s="209"/>
      <c r="S30" s="209"/>
      <c r="T30" s="209"/>
      <c r="U30" s="210"/>
      <c r="V30" s="215"/>
      <c r="W30" s="216"/>
      <c r="X30" s="209"/>
      <c r="Y30" s="209"/>
      <c r="Z30" s="209"/>
      <c r="AA30" s="209"/>
      <c r="AB30" s="210"/>
    </row>
    <row r="31" spans="1:28" ht="15.75" customHeight="1" x14ac:dyDescent="0.25">
      <c r="B31" s="30"/>
      <c r="E31" s="2"/>
      <c r="G31" s="29"/>
    </row>
    <row r="32" spans="1:28" ht="15.75" customHeight="1" x14ac:dyDescent="0.25">
      <c r="B32" s="30"/>
      <c r="E32" s="2"/>
      <c r="G32" s="29"/>
    </row>
    <row r="33" spans="2:7" ht="15.75" customHeight="1" x14ac:dyDescent="0.25">
      <c r="B33" s="30"/>
      <c r="E33" s="2"/>
      <c r="G33" s="29"/>
    </row>
    <row r="34" spans="2:7" ht="15.75" customHeight="1" x14ac:dyDescent="0.25">
      <c r="B34" s="30"/>
      <c r="E34" s="2"/>
      <c r="G34" s="29"/>
    </row>
    <row r="35" spans="2:7" ht="15.75" customHeight="1" x14ac:dyDescent="0.25">
      <c r="B35" s="30"/>
      <c r="E35" s="2"/>
      <c r="G35" s="29"/>
    </row>
    <row r="36" spans="2:7" ht="15.75" customHeight="1" x14ac:dyDescent="0.25">
      <c r="B36" s="30"/>
      <c r="E36" s="2"/>
      <c r="G36" s="29"/>
    </row>
    <row r="37" spans="2:7" ht="15.75" customHeight="1" x14ac:dyDescent="0.25">
      <c r="B37" s="30"/>
      <c r="E37" s="2"/>
      <c r="G37" s="29"/>
    </row>
    <row r="38" spans="2:7" ht="15.75" customHeight="1" x14ac:dyDescent="0.25">
      <c r="B38" s="30"/>
      <c r="E38" s="2"/>
      <c r="G38" s="29"/>
    </row>
    <row r="39" spans="2:7" ht="15.75" customHeight="1" x14ac:dyDescent="0.25">
      <c r="B39" s="30"/>
      <c r="E39" s="2"/>
      <c r="G39" s="29"/>
    </row>
    <row r="40" spans="2:7" ht="15.75" customHeight="1" x14ac:dyDescent="0.25">
      <c r="B40" s="30"/>
      <c r="E40" s="2"/>
      <c r="G40" s="29"/>
    </row>
    <row r="41" spans="2:7" ht="15.75" customHeight="1" x14ac:dyDescent="0.25">
      <c r="B41" s="30"/>
      <c r="E41" s="2"/>
      <c r="G41" s="29"/>
    </row>
    <row r="42" spans="2:7" ht="15.75" customHeight="1" x14ac:dyDescent="0.25">
      <c r="B42" s="30"/>
      <c r="E42" s="2"/>
      <c r="G42" s="29"/>
    </row>
    <row r="43" spans="2:7" ht="15.75" customHeight="1" x14ac:dyDescent="0.25">
      <c r="B43" s="30"/>
      <c r="E43" s="2"/>
      <c r="G43" s="29"/>
    </row>
    <row r="44" spans="2:7" ht="15.75" customHeight="1" x14ac:dyDescent="0.25">
      <c r="B44" s="30"/>
      <c r="E44" s="2"/>
      <c r="G44" s="29"/>
    </row>
    <row r="45" spans="2:7" ht="15.75" customHeight="1" x14ac:dyDescent="0.25">
      <c r="B45" s="30"/>
      <c r="E45" s="2"/>
      <c r="G45" s="29"/>
    </row>
    <row r="46" spans="2:7" ht="15.75" customHeight="1" x14ac:dyDescent="0.25">
      <c r="B46" s="30"/>
      <c r="E46" s="2"/>
      <c r="G46" s="29"/>
    </row>
    <row r="47" spans="2:7" ht="15.75" customHeight="1" x14ac:dyDescent="0.25">
      <c r="B47" s="30"/>
      <c r="E47" s="2"/>
      <c r="G47" s="29"/>
    </row>
    <row r="48" spans="2:7" ht="15.75" customHeight="1" x14ac:dyDescent="0.25">
      <c r="B48" s="30"/>
      <c r="E48" s="2"/>
      <c r="G48" s="29"/>
    </row>
    <row r="49" spans="2:7" ht="15.75" customHeight="1" x14ac:dyDescent="0.25">
      <c r="B49" s="30"/>
      <c r="E49" s="2"/>
      <c r="G49" s="29"/>
    </row>
    <row r="50" spans="2:7" ht="15.75" customHeight="1" x14ac:dyDescent="0.25">
      <c r="B50" s="30"/>
      <c r="E50" s="2"/>
      <c r="G50" s="29"/>
    </row>
    <row r="51" spans="2:7" ht="15.75" customHeight="1" x14ac:dyDescent="0.25">
      <c r="B51" s="30"/>
      <c r="E51" s="2"/>
      <c r="G51" s="29"/>
    </row>
    <row r="52" spans="2:7" ht="15.75" customHeight="1" x14ac:dyDescent="0.25">
      <c r="B52" s="30"/>
      <c r="E52" s="2"/>
      <c r="G52" s="29"/>
    </row>
    <row r="53" spans="2:7" ht="15.75" customHeight="1" x14ac:dyDescent="0.25">
      <c r="B53" s="30"/>
      <c r="E53" s="2"/>
      <c r="G53" s="29"/>
    </row>
    <row r="54" spans="2:7" ht="15.75" customHeight="1" x14ac:dyDescent="0.25">
      <c r="B54" s="30"/>
      <c r="E54" s="2"/>
      <c r="G54" s="29"/>
    </row>
    <row r="55" spans="2:7" ht="15.75" customHeight="1" x14ac:dyDescent="0.25">
      <c r="B55" s="30"/>
      <c r="E55" s="2"/>
      <c r="G55" s="29"/>
    </row>
    <row r="56" spans="2:7" ht="15.75" customHeight="1" x14ac:dyDescent="0.25">
      <c r="B56" s="30"/>
      <c r="E56" s="2"/>
      <c r="G56" s="29"/>
    </row>
    <row r="57" spans="2:7" ht="15.75" customHeight="1" x14ac:dyDescent="0.25">
      <c r="B57" s="30"/>
      <c r="E57" s="2"/>
      <c r="G57" s="29"/>
    </row>
    <row r="58" spans="2:7" ht="15.75" customHeight="1" x14ac:dyDescent="0.25">
      <c r="B58" s="30"/>
      <c r="E58" s="2"/>
      <c r="G58" s="29"/>
    </row>
    <row r="59" spans="2:7" ht="15.75" customHeight="1" x14ac:dyDescent="0.25">
      <c r="B59" s="30"/>
      <c r="E59" s="2"/>
      <c r="G59" s="29"/>
    </row>
    <row r="60" spans="2:7" ht="15.75" customHeight="1" x14ac:dyDescent="0.25">
      <c r="B60" s="30"/>
      <c r="E60" s="2"/>
      <c r="G60" s="29"/>
    </row>
    <row r="61" spans="2:7" ht="15.75" customHeight="1" x14ac:dyDescent="0.25">
      <c r="B61" s="30"/>
      <c r="E61" s="2"/>
      <c r="G61" s="29"/>
    </row>
    <row r="62" spans="2:7" ht="15.75" customHeight="1" x14ac:dyDescent="0.25">
      <c r="B62" s="30"/>
      <c r="E62" s="2"/>
      <c r="G62" s="29"/>
    </row>
    <row r="63" spans="2:7" ht="15.75" customHeight="1" x14ac:dyDescent="0.25">
      <c r="B63" s="30"/>
      <c r="E63" s="2"/>
      <c r="G63" s="29"/>
    </row>
    <row r="64" spans="2:7" ht="15.75" customHeight="1" x14ac:dyDescent="0.25">
      <c r="B64" s="30"/>
      <c r="E64" s="2"/>
      <c r="G64" s="29"/>
    </row>
    <row r="65" spans="2:7" ht="15.75" customHeight="1" x14ac:dyDescent="0.25">
      <c r="B65" s="30"/>
      <c r="E65" s="2"/>
      <c r="G65" s="29"/>
    </row>
    <row r="66" spans="2:7" ht="15.75" customHeight="1" x14ac:dyDescent="0.25">
      <c r="B66" s="30"/>
      <c r="E66" s="2"/>
      <c r="G66" s="29"/>
    </row>
    <row r="67" spans="2:7" ht="15.75" customHeight="1" x14ac:dyDescent="0.25">
      <c r="B67" s="30"/>
      <c r="E67" s="2"/>
      <c r="G67" s="29"/>
    </row>
    <row r="68" spans="2:7" ht="15.75" customHeight="1" x14ac:dyDescent="0.25">
      <c r="B68" s="30"/>
      <c r="E68" s="2"/>
      <c r="G68" s="29"/>
    </row>
    <row r="69" spans="2:7" ht="15.75" customHeight="1" x14ac:dyDescent="0.25">
      <c r="B69" s="30"/>
      <c r="E69" s="2"/>
      <c r="G69" s="29"/>
    </row>
    <row r="70" spans="2:7" ht="15.75" customHeight="1" x14ac:dyDescent="0.25">
      <c r="B70" s="30"/>
      <c r="E70" s="2"/>
      <c r="G70" s="29"/>
    </row>
    <row r="71" spans="2:7" ht="15.75" customHeight="1" x14ac:dyDescent="0.25">
      <c r="B71" s="30"/>
      <c r="E71" s="2"/>
      <c r="G71" s="29"/>
    </row>
    <row r="72" spans="2:7" ht="15.75" customHeight="1" x14ac:dyDescent="0.25">
      <c r="B72" s="30"/>
      <c r="E72" s="2"/>
      <c r="G72" s="29"/>
    </row>
    <row r="73" spans="2:7" ht="15.75" customHeight="1" x14ac:dyDescent="0.25">
      <c r="B73" s="30"/>
      <c r="E73" s="2"/>
      <c r="G73" s="29"/>
    </row>
    <row r="74" spans="2:7" ht="15.75" customHeight="1" x14ac:dyDescent="0.25">
      <c r="B74" s="30"/>
      <c r="E74" s="2"/>
      <c r="G74" s="29"/>
    </row>
    <row r="75" spans="2:7" ht="15.75" customHeight="1" x14ac:dyDescent="0.25">
      <c r="B75" s="30"/>
      <c r="E75" s="2"/>
      <c r="G75" s="29"/>
    </row>
    <row r="76" spans="2:7" ht="15.75" customHeight="1" x14ac:dyDescent="0.25">
      <c r="B76" s="30"/>
      <c r="E76" s="2"/>
      <c r="G76" s="29"/>
    </row>
    <row r="77" spans="2:7" ht="15.75" customHeight="1" x14ac:dyDescent="0.25">
      <c r="B77" s="30"/>
      <c r="E77" s="2"/>
      <c r="G77" s="29"/>
    </row>
    <row r="78" spans="2:7" ht="15.75" customHeight="1" x14ac:dyDescent="0.25">
      <c r="B78" s="30"/>
      <c r="E78" s="2"/>
      <c r="G78" s="29"/>
    </row>
    <row r="79" spans="2:7" ht="15.75" customHeight="1" x14ac:dyDescent="0.25">
      <c r="B79" s="30"/>
      <c r="E79" s="2"/>
      <c r="G79" s="29"/>
    </row>
    <row r="80" spans="2:7" ht="15.75" customHeight="1" x14ac:dyDescent="0.25">
      <c r="B80" s="30"/>
      <c r="E80" s="2"/>
      <c r="G80" s="29"/>
    </row>
    <row r="81" spans="2:7" ht="15.75" customHeight="1" x14ac:dyDescent="0.25">
      <c r="B81" s="30"/>
      <c r="E81" s="2"/>
      <c r="G81" s="29"/>
    </row>
    <row r="82" spans="2:7" ht="15.75" customHeight="1" x14ac:dyDescent="0.25">
      <c r="B82" s="30"/>
      <c r="E82" s="2"/>
      <c r="G82" s="29"/>
    </row>
    <row r="83" spans="2:7" ht="15.75" customHeight="1" x14ac:dyDescent="0.25">
      <c r="B83" s="30"/>
      <c r="E83" s="2"/>
      <c r="G83" s="29"/>
    </row>
    <row r="84" spans="2:7" ht="15.75" customHeight="1" x14ac:dyDescent="0.25">
      <c r="B84" s="30"/>
      <c r="E84" s="2"/>
      <c r="G84" s="29"/>
    </row>
    <row r="85" spans="2:7" ht="15.75" customHeight="1" x14ac:dyDescent="0.25">
      <c r="B85" s="30"/>
      <c r="E85" s="2"/>
      <c r="G85" s="29"/>
    </row>
    <row r="86" spans="2:7" ht="15.75" customHeight="1" x14ac:dyDescent="0.25">
      <c r="B86" s="30"/>
      <c r="E86" s="2"/>
      <c r="G86" s="29"/>
    </row>
    <row r="87" spans="2:7" ht="15.75" customHeight="1" x14ac:dyDescent="0.25">
      <c r="B87" s="30"/>
      <c r="E87" s="2"/>
      <c r="G87" s="29"/>
    </row>
    <row r="88" spans="2:7" ht="15.75" customHeight="1" x14ac:dyDescent="0.25">
      <c r="B88" s="30"/>
      <c r="E88" s="2"/>
      <c r="G88" s="29"/>
    </row>
    <row r="89" spans="2:7" ht="15.75" customHeight="1" x14ac:dyDescent="0.25">
      <c r="B89" s="30"/>
      <c r="E89" s="2"/>
      <c r="G89" s="29"/>
    </row>
    <row r="90" spans="2:7" ht="15.75" customHeight="1" x14ac:dyDescent="0.25">
      <c r="B90" s="30"/>
      <c r="E90" s="2"/>
      <c r="G90" s="29"/>
    </row>
    <row r="91" spans="2:7" ht="15.75" customHeight="1" x14ac:dyDescent="0.25">
      <c r="B91" s="30"/>
      <c r="E91" s="2"/>
      <c r="G91" s="29"/>
    </row>
    <row r="92" spans="2:7" ht="15.75" customHeight="1" x14ac:dyDescent="0.25">
      <c r="B92" s="30"/>
      <c r="E92" s="2"/>
      <c r="G92" s="29"/>
    </row>
    <row r="93" spans="2:7" ht="15.75" customHeight="1" x14ac:dyDescent="0.25">
      <c r="B93" s="30"/>
      <c r="E93" s="2"/>
      <c r="G93" s="29"/>
    </row>
    <row r="94" spans="2:7" ht="15.75" customHeight="1" x14ac:dyDescent="0.25">
      <c r="B94" s="30"/>
      <c r="E94" s="2"/>
      <c r="G94" s="29"/>
    </row>
    <row r="95" spans="2:7" ht="15.75" customHeight="1" x14ac:dyDescent="0.25">
      <c r="B95" s="30"/>
      <c r="E95" s="2"/>
      <c r="G95" s="29"/>
    </row>
    <row r="96" spans="2:7" ht="15.75" customHeight="1" x14ac:dyDescent="0.25">
      <c r="B96" s="30"/>
      <c r="E96" s="2"/>
      <c r="G96" s="29"/>
    </row>
    <row r="97" spans="2:7" ht="15.75" customHeight="1" x14ac:dyDescent="0.25">
      <c r="B97" s="30"/>
      <c r="E97" s="2"/>
      <c r="G97" s="29"/>
    </row>
    <row r="98" spans="2:7" ht="15.75" customHeight="1" x14ac:dyDescent="0.25">
      <c r="B98" s="30"/>
      <c r="E98" s="2"/>
      <c r="G98" s="29"/>
    </row>
    <row r="99" spans="2:7" ht="15.75" customHeight="1" x14ac:dyDescent="0.25">
      <c r="B99" s="30"/>
      <c r="E99" s="2"/>
      <c r="G99" s="29"/>
    </row>
    <row r="100" spans="2:7" ht="15.75" customHeight="1" x14ac:dyDescent="0.25">
      <c r="B100" s="30"/>
      <c r="E100" s="2"/>
      <c r="G100" s="29"/>
    </row>
    <row r="101" spans="2:7" ht="15.75" customHeight="1" x14ac:dyDescent="0.25">
      <c r="B101" s="30"/>
      <c r="E101" s="2"/>
      <c r="G101" s="29"/>
    </row>
    <row r="102" spans="2:7" ht="15.75" customHeight="1" x14ac:dyDescent="0.25">
      <c r="B102" s="30"/>
      <c r="E102" s="2"/>
      <c r="G102" s="29"/>
    </row>
    <row r="103" spans="2:7" ht="15.75" customHeight="1" x14ac:dyDescent="0.25">
      <c r="B103" s="30"/>
      <c r="E103" s="2"/>
      <c r="G103" s="29"/>
    </row>
    <row r="104" spans="2:7" ht="15.75" customHeight="1" x14ac:dyDescent="0.25">
      <c r="B104" s="30"/>
      <c r="E104" s="2"/>
      <c r="G104" s="29"/>
    </row>
    <row r="105" spans="2:7" ht="15.75" customHeight="1" x14ac:dyDescent="0.25">
      <c r="B105" s="30"/>
      <c r="E105" s="2"/>
      <c r="G105" s="29"/>
    </row>
    <row r="106" spans="2:7" ht="15.75" customHeight="1" x14ac:dyDescent="0.25">
      <c r="B106" s="30"/>
      <c r="E106" s="2"/>
      <c r="G106" s="29"/>
    </row>
    <row r="107" spans="2:7" ht="15.75" customHeight="1" x14ac:dyDescent="0.25">
      <c r="B107" s="30"/>
      <c r="E107" s="2"/>
      <c r="G107" s="29"/>
    </row>
    <row r="108" spans="2:7" ht="15.75" customHeight="1" x14ac:dyDescent="0.25">
      <c r="B108" s="30"/>
      <c r="E108" s="2"/>
      <c r="G108" s="29"/>
    </row>
    <row r="109" spans="2:7" ht="15.75" customHeight="1" x14ac:dyDescent="0.25">
      <c r="B109" s="30"/>
      <c r="E109" s="2"/>
      <c r="G109" s="29"/>
    </row>
    <row r="110" spans="2:7" ht="15.75" customHeight="1" x14ac:dyDescent="0.25">
      <c r="B110" s="30"/>
      <c r="E110" s="2"/>
      <c r="G110" s="29"/>
    </row>
    <row r="111" spans="2:7" ht="15.75" customHeight="1" x14ac:dyDescent="0.25">
      <c r="B111" s="30"/>
      <c r="E111" s="2"/>
      <c r="G111" s="29"/>
    </row>
    <row r="112" spans="2:7" ht="15.75" customHeight="1" x14ac:dyDescent="0.25">
      <c r="B112" s="30"/>
      <c r="E112" s="2"/>
      <c r="G112" s="29"/>
    </row>
    <row r="113" spans="2:7" ht="15.75" customHeight="1" x14ac:dyDescent="0.25">
      <c r="B113" s="30"/>
      <c r="E113" s="2"/>
      <c r="G113" s="29"/>
    </row>
    <row r="114" spans="2:7" ht="15.75" customHeight="1" x14ac:dyDescent="0.25">
      <c r="B114" s="30"/>
      <c r="E114" s="2"/>
      <c r="G114" s="29"/>
    </row>
    <row r="115" spans="2:7" ht="15.75" customHeight="1" x14ac:dyDescent="0.25">
      <c r="B115" s="30"/>
      <c r="E115" s="2"/>
      <c r="G115" s="29"/>
    </row>
    <row r="116" spans="2:7" ht="15.75" customHeight="1" x14ac:dyDescent="0.25">
      <c r="B116" s="30"/>
      <c r="E116" s="2"/>
      <c r="G116" s="29"/>
    </row>
    <row r="117" spans="2:7" ht="15.75" customHeight="1" x14ac:dyDescent="0.25">
      <c r="B117" s="30"/>
      <c r="E117" s="2"/>
      <c r="G117" s="29"/>
    </row>
    <row r="118" spans="2:7" ht="15.75" customHeight="1" x14ac:dyDescent="0.25">
      <c r="B118" s="30"/>
      <c r="E118" s="2"/>
      <c r="G118" s="29"/>
    </row>
    <row r="119" spans="2:7" ht="15.75" customHeight="1" x14ac:dyDescent="0.25">
      <c r="B119" s="30"/>
      <c r="E119" s="2"/>
      <c r="G119" s="29"/>
    </row>
    <row r="120" spans="2:7" ht="15.75" customHeight="1" x14ac:dyDescent="0.25">
      <c r="B120" s="30"/>
      <c r="E120" s="2"/>
      <c r="G120" s="29"/>
    </row>
    <row r="121" spans="2:7" ht="15.75" customHeight="1" x14ac:dyDescent="0.25">
      <c r="B121" s="30"/>
      <c r="E121" s="2"/>
      <c r="G121" s="29"/>
    </row>
    <row r="122" spans="2:7" ht="15.75" customHeight="1" x14ac:dyDescent="0.25">
      <c r="B122" s="30"/>
      <c r="E122" s="2"/>
      <c r="G122" s="29"/>
    </row>
    <row r="123" spans="2:7" ht="15.75" customHeight="1" x14ac:dyDescent="0.25">
      <c r="B123" s="30"/>
      <c r="E123" s="2"/>
      <c r="G123" s="29"/>
    </row>
    <row r="124" spans="2:7" ht="15.75" customHeight="1" x14ac:dyDescent="0.25">
      <c r="B124" s="30"/>
      <c r="E124" s="2"/>
      <c r="G124" s="29"/>
    </row>
    <row r="125" spans="2:7" ht="15.75" customHeight="1" x14ac:dyDescent="0.25">
      <c r="B125" s="30"/>
      <c r="E125" s="2"/>
      <c r="G125" s="29"/>
    </row>
    <row r="126" spans="2:7" ht="15.75" customHeight="1" x14ac:dyDescent="0.25">
      <c r="B126" s="30"/>
      <c r="E126" s="2"/>
      <c r="G126" s="29"/>
    </row>
    <row r="127" spans="2:7" ht="15.75" customHeight="1" x14ac:dyDescent="0.25">
      <c r="B127" s="30"/>
      <c r="E127" s="2"/>
      <c r="G127" s="29"/>
    </row>
    <row r="128" spans="2:7" ht="15.75" customHeight="1" x14ac:dyDescent="0.25">
      <c r="B128" s="30"/>
      <c r="E128" s="2"/>
      <c r="G128" s="29"/>
    </row>
    <row r="129" spans="2:7" ht="15.75" customHeight="1" x14ac:dyDescent="0.25">
      <c r="B129" s="30"/>
      <c r="E129" s="2"/>
      <c r="G129" s="29"/>
    </row>
    <row r="130" spans="2:7" ht="15.75" customHeight="1" x14ac:dyDescent="0.25">
      <c r="B130" s="30"/>
      <c r="E130" s="2"/>
      <c r="G130" s="29"/>
    </row>
    <row r="131" spans="2:7" ht="15.75" customHeight="1" x14ac:dyDescent="0.25">
      <c r="B131" s="30"/>
      <c r="E131" s="2"/>
      <c r="G131" s="29"/>
    </row>
    <row r="132" spans="2:7" ht="15.75" customHeight="1" x14ac:dyDescent="0.25">
      <c r="B132" s="30"/>
      <c r="E132" s="2"/>
      <c r="G132" s="29"/>
    </row>
    <row r="133" spans="2:7" ht="15.75" customHeight="1" x14ac:dyDescent="0.25">
      <c r="B133" s="30"/>
      <c r="E133" s="2"/>
      <c r="G133" s="29"/>
    </row>
    <row r="134" spans="2:7" ht="15.75" customHeight="1" x14ac:dyDescent="0.25">
      <c r="B134" s="30"/>
      <c r="E134" s="2"/>
      <c r="G134" s="29"/>
    </row>
    <row r="135" spans="2:7" ht="15.75" customHeight="1" x14ac:dyDescent="0.25">
      <c r="B135" s="30"/>
      <c r="E135" s="2"/>
      <c r="G135" s="29"/>
    </row>
    <row r="136" spans="2:7" ht="15.75" customHeight="1" x14ac:dyDescent="0.25">
      <c r="B136" s="30"/>
      <c r="E136" s="2"/>
      <c r="G136" s="29"/>
    </row>
    <row r="137" spans="2:7" ht="15.75" customHeight="1" x14ac:dyDescent="0.25">
      <c r="B137" s="30"/>
      <c r="E137" s="2"/>
      <c r="G137" s="29"/>
    </row>
    <row r="138" spans="2:7" ht="15.75" customHeight="1" x14ac:dyDescent="0.25">
      <c r="B138" s="30"/>
      <c r="E138" s="2"/>
      <c r="G138" s="29"/>
    </row>
    <row r="139" spans="2:7" ht="15.75" customHeight="1" x14ac:dyDescent="0.25">
      <c r="B139" s="30"/>
      <c r="E139" s="2"/>
      <c r="G139" s="29"/>
    </row>
    <row r="140" spans="2:7" ht="15.75" customHeight="1" x14ac:dyDescent="0.25">
      <c r="B140" s="30"/>
      <c r="E140" s="2"/>
      <c r="G140" s="29"/>
    </row>
    <row r="141" spans="2:7" ht="15.75" customHeight="1" x14ac:dyDescent="0.25">
      <c r="B141" s="30"/>
      <c r="E141" s="2"/>
      <c r="G141" s="29"/>
    </row>
    <row r="142" spans="2:7" ht="15.75" customHeight="1" x14ac:dyDescent="0.25">
      <c r="B142" s="30"/>
      <c r="E142" s="2"/>
      <c r="G142" s="29"/>
    </row>
    <row r="143" spans="2:7" ht="15.75" customHeight="1" x14ac:dyDescent="0.25">
      <c r="B143" s="30"/>
      <c r="E143" s="2"/>
      <c r="G143" s="29"/>
    </row>
    <row r="144" spans="2:7" ht="15.75" customHeight="1" x14ac:dyDescent="0.25">
      <c r="B144" s="30"/>
      <c r="E144" s="2"/>
      <c r="G144" s="29"/>
    </row>
    <row r="145" spans="2:7" ht="15.75" customHeight="1" x14ac:dyDescent="0.25">
      <c r="B145" s="30"/>
      <c r="E145" s="2"/>
      <c r="G145" s="29"/>
    </row>
    <row r="146" spans="2:7" ht="15.75" customHeight="1" x14ac:dyDescent="0.25">
      <c r="B146" s="30"/>
      <c r="E146" s="2"/>
      <c r="G146" s="29"/>
    </row>
    <row r="147" spans="2:7" ht="15.75" customHeight="1" x14ac:dyDescent="0.25">
      <c r="B147" s="30"/>
      <c r="E147" s="2"/>
      <c r="G147" s="29"/>
    </row>
    <row r="148" spans="2:7" ht="15.75" customHeight="1" x14ac:dyDescent="0.25">
      <c r="B148" s="30"/>
      <c r="E148" s="2"/>
      <c r="G148" s="29"/>
    </row>
    <row r="149" spans="2:7" ht="15.75" customHeight="1" x14ac:dyDescent="0.25">
      <c r="B149" s="30"/>
      <c r="E149" s="2"/>
      <c r="G149" s="29"/>
    </row>
    <row r="150" spans="2:7" ht="15.75" customHeight="1" x14ac:dyDescent="0.25">
      <c r="B150" s="30"/>
      <c r="E150" s="2"/>
      <c r="G150" s="29"/>
    </row>
    <row r="151" spans="2:7" ht="15.75" customHeight="1" x14ac:dyDescent="0.25">
      <c r="B151" s="30"/>
      <c r="E151" s="2"/>
      <c r="G151" s="29"/>
    </row>
    <row r="152" spans="2:7" ht="15.75" customHeight="1" x14ac:dyDescent="0.25">
      <c r="B152" s="30"/>
      <c r="E152" s="2"/>
      <c r="G152" s="29"/>
    </row>
    <row r="153" spans="2:7" ht="15.75" customHeight="1" x14ac:dyDescent="0.25">
      <c r="B153" s="30"/>
      <c r="E153" s="2"/>
      <c r="G153" s="29"/>
    </row>
    <row r="154" spans="2:7" ht="15.75" customHeight="1" x14ac:dyDescent="0.25">
      <c r="B154" s="30"/>
      <c r="E154" s="2"/>
      <c r="G154" s="29"/>
    </row>
    <row r="155" spans="2:7" ht="15.75" customHeight="1" x14ac:dyDescent="0.25">
      <c r="B155" s="30"/>
      <c r="E155" s="2"/>
      <c r="G155" s="29"/>
    </row>
    <row r="156" spans="2:7" ht="15.75" customHeight="1" x14ac:dyDescent="0.25">
      <c r="B156" s="30"/>
      <c r="E156" s="2"/>
      <c r="G156" s="29"/>
    </row>
    <row r="157" spans="2:7" ht="15.75" customHeight="1" x14ac:dyDescent="0.25">
      <c r="B157" s="30"/>
      <c r="E157" s="2"/>
      <c r="G157" s="29"/>
    </row>
    <row r="158" spans="2:7" ht="15.75" customHeight="1" x14ac:dyDescent="0.25">
      <c r="B158" s="30"/>
      <c r="E158" s="2"/>
      <c r="G158" s="29"/>
    </row>
    <row r="159" spans="2:7" ht="15.75" customHeight="1" x14ac:dyDescent="0.25">
      <c r="B159" s="30"/>
      <c r="E159" s="2"/>
      <c r="G159" s="29"/>
    </row>
    <row r="160" spans="2:7" ht="15.75" customHeight="1" x14ac:dyDescent="0.25">
      <c r="B160" s="30"/>
      <c r="E160" s="2"/>
      <c r="G160" s="29"/>
    </row>
    <row r="161" spans="2:7" ht="15.75" customHeight="1" x14ac:dyDescent="0.25">
      <c r="B161" s="30"/>
      <c r="E161" s="2"/>
      <c r="G161" s="29"/>
    </row>
    <row r="162" spans="2:7" ht="15.75" customHeight="1" x14ac:dyDescent="0.25">
      <c r="B162" s="30"/>
      <c r="E162" s="2"/>
      <c r="G162" s="29"/>
    </row>
    <row r="163" spans="2:7" ht="15.75" customHeight="1" x14ac:dyDescent="0.25">
      <c r="B163" s="30"/>
      <c r="E163" s="2"/>
      <c r="G163" s="29"/>
    </row>
    <row r="164" spans="2:7" ht="15.75" customHeight="1" x14ac:dyDescent="0.25">
      <c r="B164" s="30"/>
      <c r="E164" s="2"/>
      <c r="G164" s="29"/>
    </row>
    <row r="165" spans="2:7" ht="15.75" customHeight="1" x14ac:dyDescent="0.25">
      <c r="B165" s="30"/>
      <c r="E165" s="2"/>
      <c r="G165" s="29"/>
    </row>
    <row r="166" spans="2:7" ht="15.75" customHeight="1" x14ac:dyDescent="0.25">
      <c r="B166" s="30"/>
      <c r="E166" s="2"/>
      <c r="G166" s="29"/>
    </row>
    <row r="167" spans="2:7" ht="15.75" customHeight="1" x14ac:dyDescent="0.25">
      <c r="B167" s="30"/>
      <c r="E167" s="2"/>
      <c r="G167" s="29"/>
    </row>
    <row r="168" spans="2:7" ht="15.75" customHeight="1" x14ac:dyDescent="0.25">
      <c r="B168" s="30"/>
      <c r="E168" s="2"/>
      <c r="G168" s="29"/>
    </row>
    <row r="169" spans="2:7" ht="15.75" customHeight="1" x14ac:dyDescent="0.25">
      <c r="B169" s="30"/>
      <c r="E169" s="2"/>
      <c r="G169" s="29"/>
    </row>
    <row r="170" spans="2:7" ht="15.75" customHeight="1" x14ac:dyDescent="0.25">
      <c r="B170" s="30"/>
      <c r="E170" s="2"/>
      <c r="G170" s="29"/>
    </row>
    <row r="171" spans="2:7" ht="15.75" customHeight="1" x14ac:dyDescent="0.25">
      <c r="B171" s="30"/>
      <c r="E171" s="2"/>
      <c r="G171" s="29"/>
    </row>
    <row r="172" spans="2:7" ht="15.75" customHeight="1" x14ac:dyDescent="0.25">
      <c r="B172" s="30"/>
      <c r="E172" s="2"/>
      <c r="G172" s="29"/>
    </row>
    <row r="173" spans="2:7" ht="15.75" customHeight="1" x14ac:dyDescent="0.25">
      <c r="B173" s="30"/>
      <c r="E173" s="2"/>
      <c r="G173" s="29"/>
    </row>
    <row r="174" spans="2:7" ht="15.75" customHeight="1" x14ac:dyDescent="0.25">
      <c r="B174" s="30"/>
      <c r="E174" s="2"/>
      <c r="G174" s="29"/>
    </row>
    <row r="175" spans="2:7" ht="15.75" customHeight="1" x14ac:dyDescent="0.25">
      <c r="B175" s="30"/>
      <c r="E175" s="2"/>
      <c r="G175" s="29"/>
    </row>
    <row r="176" spans="2:7" ht="15.75" customHeight="1" x14ac:dyDescent="0.25">
      <c r="B176" s="30"/>
      <c r="E176" s="2"/>
      <c r="G176" s="29"/>
    </row>
    <row r="177" spans="2:7" ht="15.75" customHeight="1" x14ac:dyDescent="0.25">
      <c r="B177" s="30"/>
      <c r="E177" s="2"/>
      <c r="G177" s="29"/>
    </row>
    <row r="178" spans="2:7" ht="15.75" customHeight="1" x14ac:dyDescent="0.25">
      <c r="B178" s="30"/>
      <c r="E178" s="2"/>
      <c r="G178" s="29"/>
    </row>
    <row r="179" spans="2:7" ht="15.75" customHeight="1" x14ac:dyDescent="0.25">
      <c r="B179" s="30"/>
      <c r="E179" s="2"/>
      <c r="G179" s="29"/>
    </row>
    <row r="180" spans="2:7" ht="15.75" customHeight="1" x14ac:dyDescent="0.25">
      <c r="B180" s="30"/>
      <c r="E180" s="2"/>
      <c r="G180" s="29"/>
    </row>
    <row r="181" spans="2:7" ht="15.75" customHeight="1" x14ac:dyDescent="0.25">
      <c r="B181" s="30"/>
      <c r="E181" s="2"/>
      <c r="G181" s="29"/>
    </row>
    <row r="182" spans="2:7" ht="15.75" customHeight="1" x14ac:dyDescent="0.25">
      <c r="B182" s="30"/>
      <c r="E182" s="2"/>
      <c r="G182" s="29"/>
    </row>
    <row r="183" spans="2:7" ht="15.75" customHeight="1" x14ac:dyDescent="0.25">
      <c r="B183" s="30"/>
      <c r="E183" s="2"/>
      <c r="G183" s="29"/>
    </row>
    <row r="184" spans="2:7" ht="15.75" customHeight="1" x14ac:dyDescent="0.25">
      <c r="B184" s="30"/>
      <c r="E184" s="2"/>
      <c r="G184" s="29"/>
    </row>
    <row r="185" spans="2:7" ht="15.75" customHeight="1" x14ac:dyDescent="0.25">
      <c r="B185" s="30"/>
      <c r="E185" s="2"/>
      <c r="G185" s="29"/>
    </row>
    <row r="186" spans="2:7" ht="15.75" customHeight="1" x14ac:dyDescent="0.25">
      <c r="B186" s="30"/>
      <c r="E186" s="2"/>
      <c r="G186" s="29"/>
    </row>
    <row r="187" spans="2:7" ht="15.75" customHeight="1" x14ac:dyDescent="0.25">
      <c r="B187" s="30"/>
      <c r="E187" s="2"/>
      <c r="G187" s="29"/>
    </row>
    <row r="188" spans="2:7" ht="15.75" customHeight="1" x14ac:dyDescent="0.25">
      <c r="B188" s="30"/>
      <c r="E188" s="2"/>
      <c r="G188" s="29"/>
    </row>
    <row r="189" spans="2:7" ht="15.75" customHeight="1" x14ac:dyDescent="0.25">
      <c r="B189" s="30"/>
      <c r="E189" s="2"/>
      <c r="G189" s="29"/>
    </row>
    <row r="190" spans="2:7" ht="15.75" customHeight="1" x14ac:dyDescent="0.25">
      <c r="B190" s="30"/>
      <c r="E190" s="2"/>
      <c r="G190" s="29"/>
    </row>
    <row r="191" spans="2:7" ht="15.75" customHeight="1" x14ac:dyDescent="0.25">
      <c r="B191" s="30"/>
      <c r="E191" s="2"/>
      <c r="G191" s="29"/>
    </row>
    <row r="192" spans="2:7" ht="15.75" customHeight="1" x14ac:dyDescent="0.25">
      <c r="B192" s="30"/>
      <c r="E192" s="2"/>
      <c r="G192" s="29"/>
    </row>
    <row r="193" spans="2:7" ht="15.75" customHeight="1" x14ac:dyDescent="0.25">
      <c r="B193" s="30"/>
      <c r="E193" s="2"/>
      <c r="G193" s="29"/>
    </row>
    <row r="194" spans="2:7" ht="15.75" customHeight="1" x14ac:dyDescent="0.25">
      <c r="B194" s="30"/>
      <c r="E194" s="2"/>
      <c r="G194" s="29"/>
    </row>
    <row r="195" spans="2:7" ht="15.75" customHeight="1" x14ac:dyDescent="0.25">
      <c r="B195" s="30"/>
      <c r="E195" s="2"/>
      <c r="G195" s="29"/>
    </row>
    <row r="196" spans="2:7" ht="15.75" customHeight="1" x14ac:dyDescent="0.25">
      <c r="B196" s="30"/>
      <c r="E196" s="2"/>
      <c r="G196" s="29"/>
    </row>
    <row r="197" spans="2:7" ht="15.75" customHeight="1" x14ac:dyDescent="0.25">
      <c r="B197" s="30"/>
      <c r="E197" s="2"/>
      <c r="G197" s="29"/>
    </row>
    <row r="198" spans="2:7" ht="15.75" customHeight="1" x14ac:dyDescent="0.25">
      <c r="B198" s="30"/>
      <c r="E198" s="2"/>
      <c r="G198" s="29"/>
    </row>
    <row r="199" spans="2:7" ht="15.75" customHeight="1" x14ac:dyDescent="0.25">
      <c r="B199" s="30"/>
      <c r="E199" s="2"/>
      <c r="G199" s="29"/>
    </row>
    <row r="200" spans="2:7" ht="15.75" customHeight="1" x14ac:dyDescent="0.25">
      <c r="B200" s="30"/>
      <c r="E200" s="2"/>
      <c r="G200" s="29"/>
    </row>
    <row r="201" spans="2:7" ht="15.75" customHeight="1" x14ac:dyDescent="0.25">
      <c r="B201" s="30"/>
      <c r="E201" s="2"/>
      <c r="G201" s="29"/>
    </row>
    <row r="202" spans="2:7" ht="15.75" customHeight="1" x14ac:dyDescent="0.25">
      <c r="B202" s="30"/>
      <c r="E202" s="2"/>
      <c r="G202" s="29"/>
    </row>
    <row r="203" spans="2:7" ht="15.75" customHeight="1" x14ac:dyDescent="0.25">
      <c r="B203" s="30"/>
      <c r="E203" s="2"/>
      <c r="G203" s="29"/>
    </row>
    <row r="204" spans="2:7" ht="15.75" customHeight="1" x14ac:dyDescent="0.25">
      <c r="B204" s="30"/>
      <c r="E204" s="2"/>
      <c r="G204" s="29"/>
    </row>
    <row r="205" spans="2:7" ht="15.75" customHeight="1" x14ac:dyDescent="0.25">
      <c r="B205" s="30"/>
      <c r="E205" s="2"/>
      <c r="G205" s="29"/>
    </row>
    <row r="206" spans="2:7" ht="15.75" customHeight="1" x14ac:dyDescent="0.25">
      <c r="B206" s="30"/>
      <c r="E206" s="2"/>
      <c r="G206" s="29"/>
    </row>
    <row r="207" spans="2:7" ht="15.75" customHeight="1" x14ac:dyDescent="0.25">
      <c r="B207" s="30"/>
      <c r="E207" s="2"/>
      <c r="G207" s="29"/>
    </row>
    <row r="208" spans="2:7" ht="15.75" customHeight="1" x14ac:dyDescent="0.25">
      <c r="B208" s="30"/>
      <c r="E208" s="2"/>
      <c r="G208" s="29"/>
    </row>
    <row r="209" spans="2:7" ht="15.75" customHeight="1" x14ac:dyDescent="0.25">
      <c r="B209" s="30"/>
      <c r="E209" s="2"/>
      <c r="G209" s="29"/>
    </row>
    <row r="210" spans="2:7" ht="15.75" customHeight="1" x14ac:dyDescent="0.25">
      <c r="B210" s="30"/>
      <c r="E210" s="2"/>
      <c r="G210" s="29"/>
    </row>
    <row r="211" spans="2:7" ht="15.75" customHeight="1" x14ac:dyDescent="0.25">
      <c r="B211" s="30"/>
      <c r="E211" s="2"/>
      <c r="G211" s="29"/>
    </row>
    <row r="212" spans="2:7" ht="15.75" customHeight="1" x14ac:dyDescent="0.25">
      <c r="B212" s="30"/>
      <c r="E212" s="2"/>
      <c r="G212" s="29"/>
    </row>
    <row r="213" spans="2:7" ht="15.75" customHeight="1" x14ac:dyDescent="0.25">
      <c r="B213" s="30"/>
      <c r="E213" s="2"/>
      <c r="G213" s="29"/>
    </row>
    <row r="214" spans="2:7" ht="15.75" customHeight="1" x14ac:dyDescent="0.25">
      <c r="B214" s="30"/>
      <c r="E214" s="2"/>
      <c r="G214" s="29"/>
    </row>
    <row r="215" spans="2:7" ht="15.75" customHeight="1" x14ac:dyDescent="0.25">
      <c r="B215" s="30"/>
      <c r="E215" s="2"/>
      <c r="G215" s="29"/>
    </row>
    <row r="216" spans="2:7" ht="15.75" customHeight="1" x14ac:dyDescent="0.25">
      <c r="B216" s="30"/>
      <c r="E216" s="2"/>
      <c r="G216" s="29"/>
    </row>
    <row r="217" spans="2:7" ht="15.75" customHeight="1" x14ac:dyDescent="0.25">
      <c r="B217" s="30"/>
      <c r="E217" s="2"/>
      <c r="G217" s="29"/>
    </row>
    <row r="218" spans="2:7" ht="15.75" customHeight="1" x14ac:dyDescent="0.25">
      <c r="B218" s="30"/>
      <c r="E218" s="2"/>
      <c r="G218" s="29"/>
    </row>
    <row r="219" spans="2:7" ht="15.75" customHeight="1" x14ac:dyDescent="0.25">
      <c r="B219" s="30"/>
      <c r="E219" s="2"/>
      <c r="G219" s="29"/>
    </row>
    <row r="220" spans="2:7" ht="15.75" customHeight="1" x14ac:dyDescent="0.25">
      <c r="B220" s="30"/>
      <c r="E220" s="2"/>
      <c r="G220" s="29"/>
    </row>
    <row r="221" spans="2:7" ht="15.75" customHeight="1" x14ac:dyDescent="0.25">
      <c r="B221" s="30"/>
      <c r="E221" s="2"/>
      <c r="G221" s="29"/>
    </row>
    <row r="222" spans="2:7" ht="15.75" customHeight="1" x14ac:dyDescent="0.2">
      <c r="B222" s="30"/>
    </row>
    <row r="223" spans="2:7" ht="15.75" customHeight="1" x14ac:dyDescent="0.2">
      <c r="B223" s="30"/>
    </row>
    <row r="224" spans="2:7" ht="15.75" customHeight="1" x14ac:dyDescent="0.2">
      <c r="B224" s="30"/>
    </row>
    <row r="225" spans="2:2" ht="15.75" customHeight="1" x14ac:dyDescent="0.2">
      <c r="B225" s="30"/>
    </row>
    <row r="226" spans="2:2" ht="15.75" customHeight="1" x14ac:dyDescent="0.2">
      <c r="B226" s="30"/>
    </row>
    <row r="227" spans="2:2" ht="15.75" customHeight="1" x14ac:dyDescent="0.2">
      <c r="B227" s="30"/>
    </row>
    <row r="228" spans="2:2" ht="15.75" customHeight="1" x14ac:dyDescent="0.2">
      <c r="B228" s="30"/>
    </row>
    <row r="229" spans="2:2" ht="15.75" customHeight="1" x14ac:dyDescent="0.2">
      <c r="B229" s="30"/>
    </row>
    <row r="230" spans="2:2" ht="15.75" customHeight="1" x14ac:dyDescent="0.2">
      <c r="B230" s="30"/>
    </row>
    <row r="231" spans="2:2" ht="15.75" customHeight="1" x14ac:dyDescent="0.2">
      <c r="B231" s="30"/>
    </row>
    <row r="232" spans="2:2" ht="15.75" customHeight="1" x14ac:dyDescent="0.2">
      <c r="B232" s="30"/>
    </row>
    <row r="233" spans="2:2" ht="15.75" customHeight="1" x14ac:dyDescent="0.2">
      <c r="B233" s="30"/>
    </row>
    <row r="234" spans="2:2" ht="15.75" customHeight="1" x14ac:dyDescent="0.2">
      <c r="B234" s="30"/>
    </row>
    <row r="235" spans="2:2" ht="15.75" customHeight="1" x14ac:dyDescent="0.2">
      <c r="B235" s="30"/>
    </row>
    <row r="236" spans="2:2" ht="15.75" customHeight="1" x14ac:dyDescent="0.2">
      <c r="B236" s="30"/>
    </row>
    <row r="237" spans="2:2" ht="15.75" customHeight="1" x14ac:dyDescent="0.2">
      <c r="B237" s="30"/>
    </row>
    <row r="238" spans="2:2" ht="15.75" customHeight="1" x14ac:dyDescent="0.2">
      <c r="B238" s="30"/>
    </row>
    <row r="239" spans="2:2" ht="15.75" customHeight="1" x14ac:dyDescent="0.2">
      <c r="B239" s="30"/>
    </row>
    <row r="240" spans="2:2" ht="15.75" customHeight="1" x14ac:dyDescent="0.2">
      <c r="B240" s="30"/>
    </row>
    <row r="241" spans="2:2" ht="15.75" customHeight="1" x14ac:dyDescent="0.2">
      <c r="B241" s="30"/>
    </row>
    <row r="242" spans="2:2" ht="15.75" customHeight="1" x14ac:dyDescent="0.2">
      <c r="B242" s="30"/>
    </row>
    <row r="243" spans="2:2" ht="15.75" customHeight="1" x14ac:dyDescent="0.2">
      <c r="B243" s="30"/>
    </row>
    <row r="244" spans="2:2" ht="15.75" customHeight="1" x14ac:dyDescent="0.2">
      <c r="B244" s="30"/>
    </row>
    <row r="245" spans="2:2" ht="15.75" customHeight="1" x14ac:dyDescent="0.2">
      <c r="B245" s="30"/>
    </row>
    <row r="246" spans="2:2" ht="15.75" customHeight="1" x14ac:dyDescent="0.2">
      <c r="B246" s="30"/>
    </row>
    <row r="247" spans="2:2" ht="15.75" customHeight="1" x14ac:dyDescent="0.2">
      <c r="B247" s="30"/>
    </row>
    <row r="248" spans="2:2" ht="15.75" customHeight="1" x14ac:dyDescent="0.2">
      <c r="B248" s="30"/>
    </row>
    <row r="249" spans="2:2" ht="15.75" customHeight="1" x14ac:dyDescent="0.2">
      <c r="B249" s="30"/>
    </row>
    <row r="250" spans="2:2" ht="15.75" customHeight="1" x14ac:dyDescent="0.2">
      <c r="B250" s="30"/>
    </row>
    <row r="251" spans="2:2" ht="15.75" customHeight="1" x14ac:dyDescent="0.2">
      <c r="B251" s="30"/>
    </row>
    <row r="252" spans="2:2" ht="15.75" customHeight="1" x14ac:dyDescent="0.2">
      <c r="B252" s="30"/>
    </row>
    <row r="253" spans="2:2" ht="15.75" customHeight="1" x14ac:dyDescent="0.2">
      <c r="B253" s="30"/>
    </row>
    <row r="254" spans="2:2" ht="15.75" customHeight="1" x14ac:dyDescent="0.2">
      <c r="B254" s="30"/>
    </row>
    <row r="255" spans="2:2" ht="15.75" customHeight="1" x14ac:dyDescent="0.2">
      <c r="B255" s="30"/>
    </row>
    <row r="256" spans="2:2" ht="15.75" customHeight="1" x14ac:dyDescent="0.2">
      <c r="B256" s="30"/>
    </row>
    <row r="257" spans="2:2" ht="15.75" customHeight="1" x14ac:dyDescent="0.2">
      <c r="B257" s="30"/>
    </row>
    <row r="258" spans="2:2" ht="15.75" customHeight="1" x14ac:dyDescent="0.2">
      <c r="B258" s="30"/>
    </row>
    <row r="259" spans="2:2" ht="15.75" customHeight="1" x14ac:dyDescent="0.2">
      <c r="B259" s="30"/>
    </row>
    <row r="260" spans="2:2" ht="15.75" customHeight="1" x14ac:dyDescent="0.2">
      <c r="B260" s="30"/>
    </row>
    <row r="261" spans="2:2" ht="15.75" customHeight="1" x14ac:dyDescent="0.2">
      <c r="B261" s="30"/>
    </row>
    <row r="262" spans="2:2" ht="15.75" customHeight="1" x14ac:dyDescent="0.2">
      <c r="B262" s="30"/>
    </row>
    <row r="263" spans="2:2" ht="15.75" customHeight="1" x14ac:dyDescent="0.2">
      <c r="B263" s="30"/>
    </row>
    <row r="264" spans="2:2" ht="15.75" customHeight="1" x14ac:dyDescent="0.2">
      <c r="B264" s="30"/>
    </row>
    <row r="265" spans="2:2" ht="15.75" customHeight="1" x14ac:dyDescent="0.2">
      <c r="B265" s="30"/>
    </row>
    <row r="266" spans="2:2" ht="15.75" customHeight="1" x14ac:dyDescent="0.2">
      <c r="B266" s="30"/>
    </row>
    <row r="267" spans="2:2" ht="15.75" customHeight="1" x14ac:dyDescent="0.2">
      <c r="B267" s="30"/>
    </row>
    <row r="268" spans="2:2" ht="15.75" customHeight="1" x14ac:dyDescent="0.2">
      <c r="B268" s="30"/>
    </row>
    <row r="269" spans="2:2" ht="15.75" customHeight="1" x14ac:dyDescent="0.2">
      <c r="B269" s="30"/>
    </row>
    <row r="270" spans="2:2" ht="15.75" customHeight="1" x14ac:dyDescent="0.2">
      <c r="B270" s="30"/>
    </row>
    <row r="271" spans="2:2" ht="15.75" customHeight="1" x14ac:dyDescent="0.2">
      <c r="B271" s="30"/>
    </row>
    <row r="272" spans="2:2" ht="15.75" customHeight="1" x14ac:dyDescent="0.2">
      <c r="B272" s="30"/>
    </row>
    <row r="273" spans="2:2" ht="15.75" customHeight="1" x14ac:dyDescent="0.2">
      <c r="B273" s="30"/>
    </row>
    <row r="274" spans="2:2" ht="15.75" customHeight="1" x14ac:dyDescent="0.2">
      <c r="B274" s="30"/>
    </row>
    <row r="275" spans="2:2" ht="15.75" customHeight="1" x14ac:dyDescent="0.2">
      <c r="B275" s="30"/>
    </row>
    <row r="276" spans="2:2" ht="15.75" customHeight="1" x14ac:dyDescent="0.2">
      <c r="B276" s="30"/>
    </row>
    <row r="277" spans="2:2" ht="15.75" customHeight="1" x14ac:dyDescent="0.2">
      <c r="B277" s="30"/>
    </row>
    <row r="278" spans="2:2" ht="15.75" customHeight="1" x14ac:dyDescent="0.2">
      <c r="B278" s="30"/>
    </row>
    <row r="279" spans="2:2" ht="15.75" customHeight="1" x14ac:dyDescent="0.2">
      <c r="B279" s="30"/>
    </row>
    <row r="280" spans="2:2" ht="15.75" customHeight="1" x14ac:dyDescent="0.2">
      <c r="B280" s="30"/>
    </row>
    <row r="281" spans="2:2" ht="15.75" customHeight="1" x14ac:dyDescent="0.2">
      <c r="B281" s="30"/>
    </row>
    <row r="282" spans="2:2" ht="15.75" customHeight="1" x14ac:dyDescent="0.2">
      <c r="B282" s="30"/>
    </row>
    <row r="283" spans="2:2" ht="15.75" customHeight="1" x14ac:dyDescent="0.2">
      <c r="B283" s="30"/>
    </row>
    <row r="284" spans="2:2" ht="15.75" customHeight="1" x14ac:dyDescent="0.2">
      <c r="B284" s="30"/>
    </row>
    <row r="285" spans="2:2" ht="15.75" customHeight="1" x14ac:dyDescent="0.2">
      <c r="B285" s="30"/>
    </row>
    <row r="286" spans="2:2" ht="15.75" customHeight="1" x14ac:dyDescent="0.2">
      <c r="B286" s="30"/>
    </row>
    <row r="287" spans="2:2" ht="15.75" customHeight="1" x14ac:dyDescent="0.2">
      <c r="B287" s="30"/>
    </row>
    <row r="288" spans="2:2" ht="15.75" customHeight="1" x14ac:dyDescent="0.2">
      <c r="B288" s="30"/>
    </row>
    <row r="289" spans="2:2" ht="15.75" customHeight="1" x14ac:dyDescent="0.2">
      <c r="B289" s="30"/>
    </row>
    <row r="290" spans="2:2" ht="15.75" customHeight="1" x14ac:dyDescent="0.2">
      <c r="B290" s="30"/>
    </row>
    <row r="291" spans="2:2" ht="15.75" customHeight="1" x14ac:dyDescent="0.2">
      <c r="B291" s="30"/>
    </row>
    <row r="292" spans="2:2" ht="15.75" customHeight="1" x14ac:dyDescent="0.2">
      <c r="B292" s="30"/>
    </row>
    <row r="293" spans="2:2" ht="15.75" customHeight="1" x14ac:dyDescent="0.2">
      <c r="B293" s="30"/>
    </row>
    <row r="294" spans="2:2" ht="15.75" customHeight="1" x14ac:dyDescent="0.2">
      <c r="B294" s="30"/>
    </row>
    <row r="295" spans="2:2" ht="15.75" customHeight="1" x14ac:dyDescent="0.2">
      <c r="B295" s="30"/>
    </row>
    <row r="296" spans="2:2" ht="15.75" customHeight="1" x14ac:dyDescent="0.2">
      <c r="B296" s="30"/>
    </row>
    <row r="297" spans="2:2" ht="15.75" customHeight="1" x14ac:dyDescent="0.2">
      <c r="B297" s="30"/>
    </row>
    <row r="298" spans="2:2" ht="15.75" customHeight="1" x14ac:dyDescent="0.2">
      <c r="B298" s="30"/>
    </row>
    <row r="299" spans="2:2" ht="15.75" customHeight="1" x14ac:dyDescent="0.2">
      <c r="B299" s="30"/>
    </row>
    <row r="300" spans="2:2" ht="15.75" customHeight="1" x14ac:dyDescent="0.2">
      <c r="B300" s="30"/>
    </row>
    <row r="301" spans="2:2" ht="15.75" customHeight="1" x14ac:dyDescent="0.2">
      <c r="B301" s="30"/>
    </row>
    <row r="302" spans="2:2" ht="15.75" customHeight="1" x14ac:dyDescent="0.2">
      <c r="B302" s="30"/>
    </row>
    <row r="303" spans="2:2" ht="15.75" customHeight="1" x14ac:dyDescent="0.2">
      <c r="B303" s="30"/>
    </row>
    <row r="304" spans="2:2" ht="15.75" customHeight="1" x14ac:dyDescent="0.2">
      <c r="B304" s="30"/>
    </row>
    <row r="305" spans="2:2" ht="15.75" customHeight="1" x14ac:dyDescent="0.2">
      <c r="B305" s="30"/>
    </row>
    <row r="306" spans="2:2" ht="15.75" customHeight="1" x14ac:dyDescent="0.2">
      <c r="B306" s="30"/>
    </row>
    <row r="307" spans="2:2" ht="15.75" customHeight="1" x14ac:dyDescent="0.2">
      <c r="B307" s="30"/>
    </row>
    <row r="308" spans="2:2" ht="15.75" customHeight="1" x14ac:dyDescent="0.2">
      <c r="B308" s="30"/>
    </row>
    <row r="309" spans="2:2" ht="15.75" customHeight="1" x14ac:dyDescent="0.2">
      <c r="B309" s="30"/>
    </row>
    <row r="310" spans="2:2" ht="15.75" customHeight="1" x14ac:dyDescent="0.2">
      <c r="B310" s="30"/>
    </row>
    <row r="311" spans="2:2" ht="15.75" customHeight="1" x14ac:dyDescent="0.2">
      <c r="B311" s="30"/>
    </row>
    <row r="312" spans="2:2" ht="15.75" customHeight="1" x14ac:dyDescent="0.2">
      <c r="B312" s="30"/>
    </row>
    <row r="313" spans="2:2" ht="15.75" customHeight="1" x14ac:dyDescent="0.2">
      <c r="B313" s="30"/>
    </row>
    <row r="314" spans="2:2" ht="15.75" customHeight="1" x14ac:dyDescent="0.2">
      <c r="B314" s="30"/>
    </row>
    <row r="315" spans="2:2" ht="15.75" customHeight="1" x14ac:dyDescent="0.2">
      <c r="B315" s="30"/>
    </row>
    <row r="316" spans="2:2" ht="15.75" customHeight="1" x14ac:dyDescent="0.2">
      <c r="B316" s="30"/>
    </row>
    <row r="317" spans="2:2" ht="15.75" customHeight="1" x14ac:dyDescent="0.2">
      <c r="B317" s="30"/>
    </row>
    <row r="318" spans="2:2" ht="15.75" customHeight="1" x14ac:dyDescent="0.2">
      <c r="B318" s="30"/>
    </row>
    <row r="319" spans="2:2" ht="15.75" customHeight="1" x14ac:dyDescent="0.2">
      <c r="B319" s="30"/>
    </row>
    <row r="320" spans="2:2" ht="15.75" customHeight="1" x14ac:dyDescent="0.2">
      <c r="B320" s="30"/>
    </row>
    <row r="321" spans="2:2" ht="15.75" customHeight="1" x14ac:dyDescent="0.2">
      <c r="B321" s="30"/>
    </row>
    <row r="322" spans="2:2" ht="15.75" customHeight="1" x14ac:dyDescent="0.2">
      <c r="B322" s="30"/>
    </row>
    <row r="323" spans="2:2" ht="15.75" customHeight="1" x14ac:dyDescent="0.2">
      <c r="B323" s="30"/>
    </row>
    <row r="324" spans="2:2" ht="15.75" customHeight="1" x14ac:dyDescent="0.2">
      <c r="B324" s="30"/>
    </row>
    <row r="325" spans="2:2" ht="15.75" customHeight="1" x14ac:dyDescent="0.2">
      <c r="B325" s="30"/>
    </row>
    <row r="326" spans="2:2" ht="15.75" customHeight="1" x14ac:dyDescent="0.2">
      <c r="B326" s="30"/>
    </row>
    <row r="327" spans="2:2" ht="15.75" customHeight="1" x14ac:dyDescent="0.2">
      <c r="B327" s="30"/>
    </row>
    <row r="328" spans="2:2" ht="15.75" customHeight="1" x14ac:dyDescent="0.2">
      <c r="B328" s="30"/>
    </row>
    <row r="329" spans="2:2" ht="15.75" customHeight="1" x14ac:dyDescent="0.2">
      <c r="B329" s="30"/>
    </row>
    <row r="330" spans="2:2" ht="15.75" customHeight="1" x14ac:dyDescent="0.2">
      <c r="B330" s="30"/>
    </row>
    <row r="331" spans="2:2" ht="15.75" customHeight="1" x14ac:dyDescent="0.2">
      <c r="B331" s="30"/>
    </row>
    <row r="332" spans="2:2" ht="15.75" customHeight="1" x14ac:dyDescent="0.2">
      <c r="B332" s="30"/>
    </row>
    <row r="333" spans="2:2" ht="15.75" customHeight="1" x14ac:dyDescent="0.2">
      <c r="B333" s="30"/>
    </row>
    <row r="334" spans="2:2" ht="15.75" customHeight="1" x14ac:dyDescent="0.2">
      <c r="B334" s="30"/>
    </row>
    <row r="335" spans="2:2" ht="15.75" customHeight="1" x14ac:dyDescent="0.2">
      <c r="B335" s="30"/>
    </row>
    <row r="336" spans="2:2" ht="15.75" customHeight="1" x14ac:dyDescent="0.2">
      <c r="B336" s="30"/>
    </row>
    <row r="337" spans="2:2" ht="15.75" customHeight="1" x14ac:dyDescent="0.2">
      <c r="B337" s="30"/>
    </row>
    <row r="338" spans="2:2" ht="15.75" customHeight="1" x14ac:dyDescent="0.2">
      <c r="B338" s="30"/>
    </row>
    <row r="339" spans="2:2" ht="15.75" customHeight="1" x14ac:dyDescent="0.2">
      <c r="B339" s="30"/>
    </row>
    <row r="340" spans="2:2" ht="15.75" customHeight="1" x14ac:dyDescent="0.2">
      <c r="B340" s="30"/>
    </row>
    <row r="341" spans="2:2" ht="15.75" customHeight="1" x14ac:dyDescent="0.2">
      <c r="B341" s="30"/>
    </row>
    <row r="342" spans="2:2" ht="15.75" customHeight="1" x14ac:dyDescent="0.2">
      <c r="B342" s="30"/>
    </row>
    <row r="343" spans="2:2" ht="15.75" customHeight="1" x14ac:dyDescent="0.2">
      <c r="B343" s="30"/>
    </row>
    <row r="344" spans="2:2" ht="15.75" customHeight="1" x14ac:dyDescent="0.2">
      <c r="B344" s="30"/>
    </row>
    <row r="345" spans="2:2" ht="15.75" customHeight="1" x14ac:dyDescent="0.2">
      <c r="B345" s="30"/>
    </row>
    <row r="346" spans="2:2" ht="15.75" customHeight="1" x14ac:dyDescent="0.2">
      <c r="B346" s="30"/>
    </row>
    <row r="347" spans="2:2" ht="15.75" customHeight="1" x14ac:dyDescent="0.2">
      <c r="B347" s="30"/>
    </row>
    <row r="348" spans="2:2" ht="15.75" customHeight="1" x14ac:dyDescent="0.2">
      <c r="B348" s="30"/>
    </row>
    <row r="349" spans="2:2" ht="15.75" customHeight="1" x14ac:dyDescent="0.2">
      <c r="B349" s="30"/>
    </row>
    <row r="350" spans="2:2" ht="15.75" customHeight="1" x14ac:dyDescent="0.2">
      <c r="B350" s="30"/>
    </row>
    <row r="351" spans="2:2" ht="15.75" customHeight="1" x14ac:dyDescent="0.2">
      <c r="B351" s="30"/>
    </row>
    <row r="352" spans="2:2" ht="15.75" customHeight="1" x14ac:dyDescent="0.2">
      <c r="B352" s="30"/>
    </row>
    <row r="353" spans="2:2" ht="15.75" customHeight="1" x14ac:dyDescent="0.2">
      <c r="B353" s="30"/>
    </row>
    <row r="354" spans="2:2" ht="15.75" customHeight="1" x14ac:dyDescent="0.2">
      <c r="B354" s="30"/>
    </row>
    <row r="355" spans="2:2" ht="15.75" customHeight="1" x14ac:dyDescent="0.2">
      <c r="B355" s="30"/>
    </row>
    <row r="356" spans="2:2" ht="15.75" customHeight="1" x14ac:dyDescent="0.2">
      <c r="B356" s="30"/>
    </row>
    <row r="357" spans="2:2" ht="15.75" customHeight="1" x14ac:dyDescent="0.2">
      <c r="B357" s="30"/>
    </row>
    <row r="358" spans="2:2" ht="15.75" customHeight="1" x14ac:dyDescent="0.2">
      <c r="B358" s="30"/>
    </row>
    <row r="359" spans="2:2" ht="15.75" customHeight="1" x14ac:dyDescent="0.2">
      <c r="B359" s="30"/>
    </row>
    <row r="360" spans="2:2" ht="15.75" customHeight="1" x14ac:dyDescent="0.2">
      <c r="B360" s="30"/>
    </row>
    <row r="361" spans="2:2" ht="15.75" customHeight="1" x14ac:dyDescent="0.2">
      <c r="B361" s="30"/>
    </row>
    <row r="362" spans="2:2" ht="15.75" customHeight="1" x14ac:dyDescent="0.2">
      <c r="B362" s="30"/>
    </row>
    <row r="363" spans="2:2" ht="15.75" customHeight="1" x14ac:dyDescent="0.2">
      <c r="B363" s="30"/>
    </row>
    <row r="364" spans="2:2" ht="15.75" customHeight="1" x14ac:dyDescent="0.2">
      <c r="B364" s="30"/>
    </row>
    <row r="365" spans="2:2" ht="15.75" customHeight="1" x14ac:dyDescent="0.2">
      <c r="B365" s="30"/>
    </row>
    <row r="366" spans="2:2" ht="15.75" customHeight="1" x14ac:dyDescent="0.2">
      <c r="B366" s="30"/>
    </row>
    <row r="367" spans="2:2" ht="15.75" customHeight="1" x14ac:dyDescent="0.2">
      <c r="B367" s="30"/>
    </row>
    <row r="368" spans="2:2" ht="15.75" customHeight="1" x14ac:dyDescent="0.2">
      <c r="B368" s="30"/>
    </row>
    <row r="369" spans="2:2" ht="15.75" customHeight="1" x14ac:dyDescent="0.2">
      <c r="B369" s="30"/>
    </row>
    <row r="370" spans="2:2" ht="15.75" customHeight="1" x14ac:dyDescent="0.2">
      <c r="B370" s="30"/>
    </row>
    <row r="371" spans="2:2" ht="15.75" customHeight="1" x14ac:dyDescent="0.2">
      <c r="B371" s="30"/>
    </row>
    <row r="372" spans="2:2" ht="15.75" customHeight="1" x14ac:dyDescent="0.2">
      <c r="B372" s="30"/>
    </row>
    <row r="373" spans="2:2" ht="15.75" customHeight="1" x14ac:dyDescent="0.2">
      <c r="B373" s="30"/>
    </row>
    <row r="374" spans="2:2" ht="15.75" customHeight="1" x14ac:dyDescent="0.2">
      <c r="B374" s="30"/>
    </row>
    <row r="375" spans="2:2" ht="15.75" customHeight="1" x14ac:dyDescent="0.2">
      <c r="B375" s="30"/>
    </row>
    <row r="376" spans="2:2" ht="15.75" customHeight="1" x14ac:dyDescent="0.2">
      <c r="B376" s="30"/>
    </row>
    <row r="377" spans="2:2" ht="15.75" customHeight="1" x14ac:dyDescent="0.2">
      <c r="B377" s="30"/>
    </row>
    <row r="378" spans="2:2" ht="15.75" customHeight="1" x14ac:dyDescent="0.2">
      <c r="B378" s="30"/>
    </row>
    <row r="379" spans="2:2" ht="15.75" customHeight="1" x14ac:dyDescent="0.2">
      <c r="B379" s="30"/>
    </row>
    <row r="380" spans="2:2" ht="15.75" customHeight="1" x14ac:dyDescent="0.2">
      <c r="B380" s="30"/>
    </row>
    <row r="381" spans="2:2" ht="15.75" customHeight="1" x14ac:dyDescent="0.2">
      <c r="B381" s="30"/>
    </row>
    <row r="382" spans="2:2" ht="15.75" customHeight="1" x14ac:dyDescent="0.2">
      <c r="B382" s="30"/>
    </row>
    <row r="383" spans="2:2" ht="15.75" customHeight="1" x14ac:dyDescent="0.2">
      <c r="B383" s="30"/>
    </row>
    <row r="384" spans="2:2" ht="15.75" customHeight="1" x14ac:dyDescent="0.2">
      <c r="B384" s="30"/>
    </row>
    <row r="385" spans="2:2" ht="15.75" customHeight="1" x14ac:dyDescent="0.2">
      <c r="B385" s="30"/>
    </row>
    <row r="386" spans="2:2" ht="15.75" customHeight="1" x14ac:dyDescent="0.2">
      <c r="B386" s="30"/>
    </row>
    <row r="387" spans="2:2" ht="15.75" customHeight="1" x14ac:dyDescent="0.2">
      <c r="B387" s="30"/>
    </row>
    <row r="388" spans="2:2" ht="15.75" customHeight="1" x14ac:dyDescent="0.2">
      <c r="B388" s="30"/>
    </row>
    <row r="389" spans="2:2" ht="15.75" customHeight="1" x14ac:dyDescent="0.2">
      <c r="B389" s="30"/>
    </row>
    <row r="390" spans="2:2" ht="15.75" customHeight="1" x14ac:dyDescent="0.2">
      <c r="B390" s="30"/>
    </row>
    <row r="391" spans="2:2" ht="15.75" customHeight="1" x14ac:dyDescent="0.2">
      <c r="B391" s="30"/>
    </row>
    <row r="392" spans="2:2" ht="15.75" customHeight="1" x14ac:dyDescent="0.2">
      <c r="B392" s="30"/>
    </row>
    <row r="393" spans="2:2" ht="15.75" customHeight="1" x14ac:dyDescent="0.2">
      <c r="B393" s="30"/>
    </row>
    <row r="394" spans="2:2" ht="15.75" customHeight="1" x14ac:dyDescent="0.2">
      <c r="B394" s="30"/>
    </row>
    <row r="395" spans="2:2" ht="15.75" customHeight="1" x14ac:dyDescent="0.2">
      <c r="B395" s="30"/>
    </row>
    <row r="396" spans="2:2" ht="15.75" customHeight="1" x14ac:dyDescent="0.2">
      <c r="B396" s="30"/>
    </row>
    <row r="397" spans="2:2" ht="15.75" customHeight="1" x14ac:dyDescent="0.2">
      <c r="B397" s="30"/>
    </row>
    <row r="398" spans="2:2" ht="15.75" customHeight="1" x14ac:dyDescent="0.2">
      <c r="B398" s="30"/>
    </row>
    <row r="399" spans="2:2" ht="15.75" customHeight="1" x14ac:dyDescent="0.2">
      <c r="B399" s="30"/>
    </row>
    <row r="400" spans="2:2" ht="15.75" customHeight="1" x14ac:dyDescent="0.2">
      <c r="B400" s="30"/>
    </row>
    <row r="401" spans="2:2" ht="15.75" customHeight="1" x14ac:dyDescent="0.2">
      <c r="B401" s="30"/>
    </row>
    <row r="402" spans="2:2" ht="15.75" customHeight="1" x14ac:dyDescent="0.2">
      <c r="B402" s="30"/>
    </row>
    <row r="403" spans="2:2" ht="15.75" customHeight="1" x14ac:dyDescent="0.2">
      <c r="B403" s="30"/>
    </row>
    <row r="404" spans="2:2" ht="15.75" customHeight="1" x14ac:dyDescent="0.2">
      <c r="B404" s="30"/>
    </row>
    <row r="405" spans="2:2" ht="15.75" customHeight="1" x14ac:dyDescent="0.2">
      <c r="B405" s="30"/>
    </row>
    <row r="406" spans="2:2" ht="15.75" customHeight="1" x14ac:dyDescent="0.2">
      <c r="B406" s="30"/>
    </row>
    <row r="407" spans="2:2" ht="15.75" customHeight="1" x14ac:dyDescent="0.2">
      <c r="B407" s="30"/>
    </row>
    <row r="408" spans="2:2" ht="15.75" customHeight="1" x14ac:dyDescent="0.2">
      <c r="B408" s="30"/>
    </row>
    <row r="409" spans="2:2" ht="15.75" customHeight="1" x14ac:dyDescent="0.2">
      <c r="B409" s="30"/>
    </row>
    <row r="410" spans="2:2" ht="15.75" customHeight="1" x14ac:dyDescent="0.2">
      <c r="B410" s="30"/>
    </row>
    <row r="411" spans="2:2" ht="15.75" customHeight="1" x14ac:dyDescent="0.2">
      <c r="B411" s="30"/>
    </row>
    <row r="412" spans="2:2" ht="15.75" customHeight="1" x14ac:dyDescent="0.2">
      <c r="B412" s="30"/>
    </row>
    <row r="413" spans="2:2" ht="15.75" customHeight="1" x14ac:dyDescent="0.2">
      <c r="B413" s="30"/>
    </row>
    <row r="414" spans="2:2" ht="15.75" customHeight="1" x14ac:dyDescent="0.2">
      <c r="B414" s="30"/>
    </row>
    <row r="415" spans="2:2" ht="15.75" customHeight="1" x14ac:dyDescent="0.2">
      <c r="B415" s="30"/>
    </row>
    <row r="416" spans="2:2" ht="15.75" customHeight="1" x14ac:dyDescent="0.2">
      <c r="B416" s="30"/>
    </row>
    <row r="417" spans="2:2" ht="15.75" customHeight="1" x14ac:dyDescent="0.2">
      <c r="B417" s="30"/>
    </row>
    <row r="418" spans="2:2" ht="15.75" customHeight="1" x14ac:dyDescent="0.2">
      <c r="B418" s="30"/>
    </row>
    <row r="419" spans="2:2" ht="15.75" customHeight="1" x14ac:dyDescent="0.2">
      <c r="B419" s="30"/>
    </row>
    <row r="420" spans="2:2" ht="15.75" customHeight="1" x14ac:dyDescent="0.2">
      <c r="B420" s="30"/>
    </row>
    <row r="421" spans="2:2" ht="15.75" customHeight="1" x14ac:dyDescent="0.2">
      <c r="B421" s="30"/>
    </row>
    <row r="422" spans="2:2" ht="15.75" customHeight="1" x14ac:dyDescent="0.2">
      <c r="B422" s="30"/>
    </row>
    <row r="423" spans="2:2" ht="15.75" customHeight="1" x14ac:dyDescent="0.2">
      <c r="B423" s="30"/>
    </row>
    <row r="424" spans="2:2" ht="15.75" customHeight="1" x14ac:dyDescent="0.2">
      <c r="B424" s="30"/>
    </row>
    <row r="425" spans="2:2" ht="15.75" customHeight="1" x14ac:dyDescent="0.2">
      <c r="B425" s="30"/>
    </row>
    <row r="426" spans="2:2" ht="15.75" customHeight="1" x14ac:dyDescent="0.2">
      <c r="B426" s="30"/>
    </row>
    <row r="427" spans="2:2" ht="15.75" customHeight="1" x14ac:dyDescent="0.2">
      <c r="B427" s="30"/>
    </row>
    <row r="428" spans="2:2" ht="15.75" customHeight="1" x14ac:dyDescent="0.2">
      <c r="B428" s="30"/>
    </row>
    <row r="429" spans="2:2" ht="15.75" customHeight="1" x14ac:dyDescent="0.2">
      <c r="B429" s="30"/>
    </row>
    <row r="430" spans="2:2" ht="15.75" customHeight="1" x14ac:dyDescent="0.2">
      <c r="B430" s="30"/>
    </row>
    <row r="431" spans="2:2" ht="15.75" customHeight="1" x14ac:dyDescent="0.2">
      <c r="B431" s="30"/>
    </row>
    <row r="432" spans="2:2" ht="15.75" customHeight="1" x14ac:dyDescent="0.2">
      <c r="B432" s="30"/>
    </row>
    <row r="433" spans="2:2" ht="15.75" customHeight="1" x14ac:dyDescent="0.2">
      <c r="B433" s="30"/>
    </row>
    <row r="434" spans="2:2" ht="15.75" customHeight="1" x14ac:dyDescent="0.2">
      <c r="B434" s="30"/>
    </row>
    <row r="435" spans="2:2" ht="15.75" customHeight="1" x14ac:dyDescent="0.2">
      <c r="B435" s="30"/>
    </row>
    <row r="436" spans="2:2" ht="15.75" customHeight="1" x14ac:dyDescent="0.2">
      <c r="B436" s="30"/>
    </row>
    <row r="437" spans="2:2" ht="15.75" customHeight="1" x14ac:dyDescent="0.2">
      <c r="B437" s="30"/>
    </row>
    <row r="438" spans="2:2" ht="15.75" customHeight="1" x14ac:dyDescent="0.2">
      <c r="B438" s="30"/>
    </row>
    <row r="439" spans="2:2" ht="15.75" customHeight="1" x14ac:dyDescent="0.2">
      <c r="B439" s="30"/>
    </row>
    <row r="440" spans="2:2" ht="15.75" customHeight="1" x14ac:dyDescent="0.2">
      <c r="B440" s="30"/>
    </row>
    <row r="441" spans="2:2" ht="15.75" customHeight="1" x14ac:dyDescent="0.2">
      <c r="B441" s="30"/>
    </row>
    <row r="442" spans="2:2" ht="15.75" customHeight="1" x14ac:dyDescent="0.2">
      <c r="B442" s="30"/>
    </row>
    <row r="443" spans="2:2" ht="15.75" customHeight="1" x14ac:dyDescent="0.2">
      <c r="B443" s="30"/>
    </row>
    <row r="444" spans="2:2" ht="15.75" customHeight="1" x14ac:dyDescent="0.2">
      <c r="B444" s="30"/>
    </row>
    <row r="445" spans="2:2" ht="15.75" customHeight="1" x14ac:dyDescent="0.2">
      <c r="B445" s="30"/>
    </row>
    <row r="446" spans="2:2" ht="15.75" customHeight="1" x14ac:dyDescent="0.2">
      <c r="B446" s="30"/>
    </row>
    <row r="447" spans="2:2" ht="15.75" customHeight="1" x14ac:dyDescent="0.2">
      <c r="B447" s="30"/>
    </row>
    <row r="448" spans="2:2" ht="15.75" customHeight="1" x14ac:dyDescent="0.2">
      <c r="B448" s="30"/>
    </row>
    <row r="449" spans="2:2" ht="15.75" customHeight="1" x14ac:dyDescent="0.2">
      <c r="B449" s="30"/>
    </row>
    <row r="450" spans="2:2" ht="15.75" customHeight="1" x14ac:dyDescent="0.2">
      <c r="B450" s="30"/>
    </row>
    <row r="451" spans="2:2" ht="15.75" customHeight="1" x14ac:dyDescent="0.2">
      <c r="B451" s="30"/>
    </row>
    <row r="452" spans="2:2" ht="15.75" customHeight="1" x14ac:dyDescent="0.2">
      <c r="B452" s="30"/>
    </row>
    <row r="453" spans="2:2" ht="15.75" customHeight="1" x14ac:dyDescent="0.2">
      <c r="B453" s="30"/>
    </row>
    <row r="454" spans="2:2" ht="15.75" customHeight="1" x14ac:dyDescent="0.2">
      <c r="B454" s="30"/>
    </row>
    <row r="455" spans="2:2" ht="15.75" customHeight="1" x14ac:dyDescent="0.2">
      <c r="B455" s="30"/>
    </row>
    <row r="456" spans="2:2" ht="15.75" customHeight="1" x14ac:dyDescent="0.2">
      <c r="B456" s="30"/>
    </row>
    <row r="457" spans="2:2" ht="15.75" customHeight="1" x14ac:dyDescent="0.2">
      <c r="B457" s="30"/>
    </row>
    <row r="458" spans="2:2" ht="15.75" customHeight="1" x14ac:dyDescent="0.2">
      <c r="B458" s="30"/>
    </row>
    <row r="459" spans="2:2" ht="15.75" customHeight="1" x14ac:dyDescent="0.2">
      <c r="B459" s="30"/>
    </row>
    <row r="460" spans="2:2" ht="15.75" customHeight="1" x14ac:dyDescent="0.2">
      <c r="B460" s="30"/>
    </row>
    <row r="461" spans="2:2" ht="15.75" customHeight="1" x14ac:dyDescent="0.2">
      <c r="B461" s="30"/>
    </row>
    <row r="462" spans="2:2" ht="15.75" customHeight="1" x14ac:dyDescent="0.2">
      <c r="B462" s="30"/>
    </row>
    <row r="463" spans="2:2" ht="15.75" customHeight="1" x14ac:dyDescent="0.2">
      <c r="B463" s="30"/>
    </row>
    <row r="464" spans="2:2" ht="15.75" customHeight="1" x14ac:dyDescent="0.2">
      <c r="B464" s="30"/>
    </row>
    <row r="465" spans="2:2" ht="15.75" customHeight="1" x14ac:dyDescent="0.2">
      <c r="B465" s="30"/>
    </row>
    <row r="466" spans="2:2" ht="15.75" customHeight="1" x14ac:dyDescent="0.2">
      <c r="B466" s="30"/>
    </row>
    <row r="467" spans="2:2" ht="15.75" customHeight="1" x14ac:dyDescent="0.2">
      <c r="B467" s="30"/>
    </row>
    <row r="468" spans="2:2" ht="15.75" customHeight="1" x14ac:dyDescent="0.2">
      <c r="B468" s="30"/>
    </row>
    <row r="469" spans="2:2" ht="15.75" customHeight="1" x14ac:dyDescent="0.2">
      <c r="B469" s="30"/>
    </row>
    <row r="470" spans="2:2" ht="15.75" customHeight="1" x14ac:dyDescent="0.2">
      <c r="B470" s="30"/>
    </row>
    <row r="471" spans="2:2" ht="15.75" customHeight="1" x14ac:dyDescent="0.2">
      <c r="B471" s="30"/>
    </row>
    <row r="472" spans="2:2" ht="15.75" customHeight="1" x14ac:dyDescent="0.2">
      <c r="B472" s="30"/>
    </row>
    <row r="473" spans="2:2" ht="15.75" customHeight="1" x14ac:dyDescent="0.2">
      <c r="B473" s="30"/>
    </row>
    <row r="474" spans="2:2" ht="15.75" customHeight="1" x14ac:dyDescent="0.2">
      <c r="B474" s="30"/>
    </row>
    <row r="475" spans="2:2" ht="15.75" customHeight="1" x14ac:dyDescent="0.2">
      <c r="B475" s="30"/>
    </row>
    <row r="476" spans="2:2" ht="15.75" customHeight="1" x14ac:dyDescent="0.2">
      <c r="B476" s="30"/>
    </row>
    <row r="477" spans="2:2" ht="15.75" customHeight="1" x14ac:dyDescent="0.2">
      <c r="B477" s="30"/>
    </row>
    <row r="478" spans="2:2" ht="15.75" customHeight="1" x14ac:dyDescent="0.2">
      <c r="B478" s="30"/>
    </row>
    <row r="479" spans="2:2" ht="15.75" customHeight="1" x14ac:dyDescent="0.2">
      <c r="B479" s="30"/>
    </row>
    <row r="480" spans="2:2" ht="15.75" customHeight="1" x14ac:dyDescent="0.2">
      <c r="B480" s="30"/>
    </row>
    <row r="481" spans="2:2" ht="15.75" customHeight="1" x14ac:dyDescent="0.2">
      <c r="B481" s="30"/>
    </row>
    <row r="482" spans="2:2" ht="15.75" customHeight="1" x14ac:dyDescent="0.2">
      <c r="B482" s="30"/>
    </row>
    <row r="483" spans="2:2" ht="15.75" customHeight="1" x14ac:dyDescent="0.2">
      <c r="B483" s="30"/>
    </row>
    <row r="484" spans="2:2" ht="15.75" customHeight="1" x14ac:dyDescent="0.2">
      <c r="B484" s="30"/>
    </row>
    <row r="485" spans="2:2" ht="15.75" customHeight="1" x14ac:dyDescent="0.2">
      <c r="B485" s="30"/>
    </row>
    <row r="486" spans="2:2" ht="15.75" customHeight="1" x14ac:dyDescent="0.2">
      <c r="B486" s="30"/>
    </row>
    <row r="487" spans="2:2" ht="15.75" customHeight="1" x14ac:dyDescent="0.2">
      <c r="B487" s="30"/>
    </row>
    <row r="488" spans="2:2" ht="15.75" customHeight="1" x14ac:dyDescent="0.2">
      <c r="B488" s="30"/>
    </row>
    <row r="489" spans="2:2" ht="15.75" customHeight="1" x14ac:dyDescent="0.2">
      <c r="B489" s="30"/>
    </row>
    <row r="490" spans="2:2" ht="15.75" customHeight="1" x14ac:dyDescent="0.2">
      <c r="B490" s="30"/>
    </row>
    <row r="491" spans="2:2" ht="15.75" customHeight="1" x14ac:dyDescent="0.2">
      <c r="B491" s="30"/>
    </row>
    <row r="492" spans="2:2" ht="15.75" customHeight="1" x14ac:dyDescent="0.2">
      <c r="B492" s="30"/>
    </row>
    <row r="493" spans="2:2" ht="15.75" customHeight="1" x14ac:dyDescent="0.2">
      <c r="B493" s="30"/>
    </row>
    <row r="494" spans="2:2" ht="15.75" customHeight="1" x14ac:dyDescent="0.2">
      <c r="B494" s="30"/>
    </row>
    <row r="495" spans="2:2" ht="15.75" customHeight="1" x14ac:dyDescent="0.2">
      <c r="B495" s="30"/>
    </row>
    <row r="496" spans="2:2" ht="15.75" customHeight="1" x14ac:dyDescent="0.2">
      <c r="B496" s="30"/>
    </row>
    <row r="497" spans="2:2" ht="15.75" customHeight="1" x14ac:dyDescent="0.2">
      <c r="B497" s="30"/>
    </row>
    <row r="498" spans="2:2" ht="15.75" customHeight="1" x14ac:dyDescent="0.2">
      <c r="B498" s="30"/>
    </row>
    <row r="499" spans="2:2" ht="15.75" customHeight="1" x14ac:dyDescent="0.2">
      <c r="B499" s="30"/>
    </row>
    <row r="500" spans="2:2" ht="15.75" customHeight="1" x14ac:dyDescent="0.2">
      <c r="B500" s="30"/>
    </row>
    <row r="501" spans="2:2" ht="15.75" customHeight="1" x14ac:dyDescent="0.2">
      <c r="B501" s="30"/>
    </row>
    <row r="502" spans="2:2" ht="15.75" customHeight="1" x14ac:dyDescent="0.2">
      <c r="B502" s="30"/>
    </row>
    <row r="503" spans="2:2" ht="15.75" customHeight="1" x14ac:dyDescent="0.2">
      <c r="B503" s="30"/>
    </row>
    <row r="504" spans="2:2" ht="15.75" customHeight="1" x14ac:dyDescent="0.2">
      <c r="B504" s="30"/>
    </row>
    <row r="505" spans="2:2" ht="15.75" customHeight="1" x14ac:dyDescent="0.2">
      <c r="B505" s="30"/>
    </row>
    <row r="506" spans="2:2" ht="15.75" customHeight="1" x14ac:dyDescent="0.2">
      <c r="B506" s="30"/>
    </row>
    <row r="507" spans="2:2" ht="15.75" customHeight="1" x14ac:dyDescent="0.2">
      <c r="B507" s="30"/>
    </row>
    <row r="508" spans="2:2" ht="15.75" customHeight="1" x14ac:dyDescent="0.2">
      <c r="B508" s="30"/>
    </row>
    <row r="509" spans="2:2" ht="15.75" customHeight="1" x14ac:dyDescent="0.2">
      <c r="B509" s="30"/>
    </row>
    <row r="510" spans="2:2" ht="15.75" customHeight="1" x14ac:dyDescent="0.2">
      <c r="B510" s="30"/>
    </row>
    <row r="511" spans="2:2" ht="15.75" customHeight="1" x14ac:dyDescent="0.2">
      <c r="B511" s="30"/>
    </row>
    <row r="512" spans="2:2" ht="15.75" customHeight="1" x14ac:dyDescent="0.2">
      <c r="B512" s="30"/>
    </row>
    <row r="513" spans="2:2" ht="15.75" customHeight="1" x14ac:dyDescent="0.2">
      <c r="B513" s="30"/>
    </row>
    <row r="514" spans="2:2" ht="15.75" customHeight="1" x14ac:dyDescent="0.2">
      <c r="B514" s="30"/>
    </row>
    <row r="515" spans="2:2" ht="15.75" customHeight="1" x14ac:dyDescent="0.2">
      <c r="B515" s="30"/>
    </row>
    <row r="516" spans="2:2" ht="15.75" customHeight="1" x14ac:dyDescent="0.2">
      <c r="B516" s="30"/>
    </row>
    <row r="517" spans="2:2" ht="15.75" customHeight="1" x14ac:dyDescent="0.2">
      <c r="B517" s="30"/>
    </row>
    <row r="518" spans="2:2" ht="15.75" customHeight="1" x14ac:dyDescent="0.2">
      <c r="B518" s="30"/>
    </row>
    <row r="519" spans="2:2" ht="15.75" customHeight="1" x14ac:dyDescent="0.2">
      <c r="B519" s="30"/>
    </row>
    <row r="520" spans="2:2" ht="15.75" customHeight="1" x14ac:dyDescent="0.2">
      <c r="B520" s="30"/>
    </row>
    <row r="521" spans="2:2" ht="15.75" customHeight="1" x14ac:dyDescent="0.2">
      <c r="B521" s="30"/>
    </row>
    <row r="522" spans="2:2" ht="15.75" customHeight="1" x14ac:dyDescent="0.2">
      <c r="B522" s="30"/>
    </row>
    <row r="523" spans="2:2" ht="15.75" customHeight="1" x14ac:dyDescent="0.2">
      <c r="B523" s="30"/>
    </row>
    <row r="524" spans="2:2" ht="15.75" customHeight="1" x14ac:dyDescent="0.2">
      <c r="B524" s="30"/>
    </row>
    <row r="525" spans="2:2" ht="15.75" customHeight="1" x14ac:dyDescent="0.2">
      <c r="B525" s="30"/>
    </row>
    <row r="526" spans="2:2" ht="15.75" customHeight="1" x14ac:dyDescent="0.2">
      <c r="B526" s="30"/>
    </row>
    <row r="527" spans="2:2" ht="15.75" customHeight="1" x14ac:dyDescent="0.2">
      <c r="B527" s="30"/>
    </row>
    <row r="528" spans="2:2" ht="15.75" customHeight="1" x14ac:dyDescent="0.2">
      <c r="B528" s="30"/>
    </row>
    <row r="529" spans="2:2" ht="15.75" customHeight="1" x14ac:dyDescent="0.2">
      <c r="B529" s="30"/>
    </row>
    <row r="530" spans="2:2" ht="15.75" customHeight="1" x14ac:dyDescent="0.2">
      <c r="B530" s="30"/>
    </row>
    <row r="531" spans="2:2" ht="15.75" customHeight="1" x14ac:dyDescent="0.2">
      <c r="B531" s="30"/>
    </row>
    <row r="532" spans="2:2" ht="15.75" customHeight="1" x14ac:dyDescent="0.2">
      <c r="B532" s="30"/>
    </row>
    <row r="533" spans="2:2" ht="15.75" customHeight="1" x14ac:dyDescent="0.2">
      <c r="B533" s="30"/>
    </row>
    <row r="534" spans="2:2" ht="15.75" customHeight="1" x14ac:dyDescent="0.2">
      <c r="B534" s="30"/>
    </row>
    <row r="535" spans="2:2" ht="15.75" customHeight="1" x14ac:dyDescent="0.2">
      <c r="B535" s="30"/>
    </row>
    <row r="536" spans="2:2" ht="15.75" customHeight="1" x14ac:dyDescent="0.2">
      <c r="B536" s="30"/>
    </row>
    <row r="537" spans="2:2" ht="15.75" customHeight="1" x14ac:dyDescent="0.2">
      <c r="B537" s="30"/>
    </row>
    <row r="538" spans="2:2" ht="15.75" customHeight="1" x14ac:dyDescent="0.2">
      <c r="B538" s="30"/>
    </row>
    <row r="539" spans="2:2" ht="15.75" customHeight="1" x14ac:dyDescent="0.2">
      <c r="B539" s="30"/>
    </row>
    <row r="540" spans="2:2" ht="15.75" customHeight="1" x14ac:dyDescent="0.2">
      <c r="B540" s="30"/>
    </row>
    <row r="541" spans="2:2" ht="15.75" customHeight="1" x14ac:dyDescent="0.2">
      <c r="B541" s="30"/>
    </row>
    <row r="542" spans="2:2" ht="15.75" customHeight="1" x14ac:dyDescent="0.2">
      <c r="B542" s="30"/>
    </row>
    <row r="543" spans="2:2" ht="15.75" customHeight="1" x14ac:dyDescent="0.2">
      <c r="B543" s="30"/>
    </row>
    <row r="544" spans="2:2" ht="15.75" customHeight="1" x14ac:dyDescent="0.2">
      <c r="B544" s="30"/>
    </row>
    <row r="545" spans="2:2" ht="15.75" customHeight="1" x14ac:dyDescent="0.2">
      <c r="B545" s="30"/>
    </row>
    <row r="546" spans="2:2" ht="15.75" customHeight="1" x14ac:dyDescent="0.2">
      <c r="B546" s="30"/>
    </row>
    <row r="547" spans="2:2" ht="15.75" customHeight="1" x14ac:dyDescent="0.2">
      <c r="B547" s="30"/>
    </row>
    <row r="548" spans="2:2" ht="15.75" customHeight="1" x14ac:dyDescent="0.2">
      <c r="B548" s="30"/>
    </row>
    <row r="549" spans="2:2" ht="15.75" customHeight="1" x14ac:dyDescent="0.2">
      <c r="B549" s="30"/>
    </row>
    <row r="550" spans="2:2" ht="15.75" customHeight="1" x14ac:dyDescent="0.2">
      <c r="B550" s="30"/>
    </row>
    <row r="551" spans="2:2" ht="15.75" customHeight="1" x14ac:dyDescent="0.2">
      <c r="B551" s="30"/>
    </row>
    <row r="552" spans="2:2" ht="15.75" customHeight="1" x14ac:dyDescent="0.2">
      <c r="B552" s="30"/>
    </row>
    <row r="553" spans="2:2" ht="15.75" customHeight="1" x14ac:dyDescent="0.2">
      <c r="B553" s="30"/>
    </row>
    <row r="554" spans="2:2" ht="15.75" customHeight="1" x14ac:dyDescent="0.2">
      <c r="B554" s="30"/>
    </row>
    <row r="555" spans="2:2" ht="15.75" customHeight="1" x14ac:dyDescent="0.2">
      <c r="B555" s="30"/>
    </row>
    <row r="556" spans="2:2" ht="15.75" customHeight="1" x14ac:dyDescent="0.2">
      <c r="B556" s="30"/>
    </row>
    <row r="557" spans="2:2" ht="15.75" customHeight="1" x14ac:dyDescent="0.2">
      <c r="B557" s="30"/>
    </row>
    <row r="558" spans="2:2" ht="15.75" customHeight="1" x14ac:dyDescent="0.2">
      <c r="B558" s="30"/>
    </row>
    <row r="559" spans="2:2" ht="15.75" customHeight="1" x14ac:dyDescent="0.2">
      <c r="B559" s="30"/>
    </row>
    <row r="560" spans="2:2" ht="15.75" customHeight="1" x14ac:dyDescent="0.2">
      <c r="B560" s="30"/>
    </row>
    <row r="561" spans="2:2" ht="15.75" customHeight="1" x14ac:dyDescent="0.2">
      <c r="B561" s="30"/>
    </row>
    <row r="562" spans="2:2" ht="15.75" customHeight="1" x14ac:dyDescent="0.2">
      <c r="B562" s="30"/>
    </row>
    <row r="563" spans="2:2" ht="15.75" customHeight="1" x14ac:dyDescent="0.2">
      <c r="B563" s="30"/>
    </row>
    <row r="564" spans="2:2" ht="15.75" customHeight="1" x14ac:dyDescent="0.2">
      <c r="B564" s="30"/>
    </row>
    <row r="565" spans="2:2" ht="15.75" customHeight="1" x14ac:dyDescent="0.2">
      <c r="B565" s="30"/>
    </row>
    <row r="566" spans="2:2" ht="15.75" customHeight="1" x14ac:dyDescent="0.2">
      <c r="B566" s="30"/>
    </row>
    <row r="567" spans="2:2" ht="15.75" customHeight="1" x14ac:dyDescent="0.2">
      <c r="B567" s="30"/>
    </row>
    <row r="568" spans="2:2" ht="15.75" customHeight="1" x14ac:dyDescent="0.2">
      <c r="B568" s="30"/>
    </row>
    <row r="569" spans="2:2" ht="15.75" customHeight="1" x14ac:dyDescent="0.2">
      <c r="B569" s="30"/>
    </row>
    <row r="570" spans="2:2" ht="15.75" customHeight="1" x14ac:dyDescent="0.2">
      <c r="B570" s="30"/>
    </row>
    <row r="571" spans="2:2" ht="15.75" customHeight="1" x14ac:dyDescent="0.2">
      <c r="B571" s="30"/>
    </row>
    <row r="572" spans="2:2" ht="15.75" customHeight="1" x14ac:dyDescent="0.2">
      <c r="B572" s="30"/>
    </row>
    <row r="573" spans="2:2" ht="15.75" customHeight="1" x14ac:dyDescent="0.2">
      <c r="B573" s="30"/>
    </row>
    <row r="574" spans="2:2" ht="15.75" customHeight="1" x14ac:dyDescent="0.2">
      <c r="B574" s="30"/>
    </row>
    <row r="575" spans="2:2" ht="15.75" customHeight="1" x14ac:dyDescent="0.2">
      <c r="B575" s="30"/>
    </row>
    <row r="576" spans="2:2" ht="15.75" customHeight="1" x14ac:dyDescent="0.2">
      <c r="B576" s="30"/>
    </row>
    <row r="577" spans="2:2" ht="15.75" customHeight="1" x14ac:dyDescent="0.2">
      <c r="B577" s="30"/>
    </row>
    <row r="578" spans="2:2" ht="15.75" customHeight="1" x14ac:dyDescent="0.2">
      <c r="B578" s="30"/>
    </row>
    <row r="579" spans="2:2" ht="15.75" customHeight="1" x14ac:dyDescent="0.2">
      <c r="B579" s="30"/>
    </row>
    <row r="580" spans="2:2" ht="15.75" customHeight="1" x14ac:dyDescent="0.2">
      <c r="B580" s="30"/>
    </row>
    <row r="581" spans="2:2" ht="15.75" customHeight="1" x14ac:dyDescent="0.2">
      <c r="B581" s="30"/>
    </row>
    <row r="582" spans="2:2" ht="15.75" customHeight="1" x14ac:dyDescent="0.2">
      <c r="B582" s="30"/>
    </row>
    <row r="583" spans="2:2" ht="15.75" customHeight="1" x14ac:dyDescent="0.2">
      <c r="B583" s="30"/>
    </row>
    <row r="584" spans="2:2" ht="15.75" customHeight="1" x14ac:dyDescent="0.2">
      <c r="B584" s="30"/>
    </row>
    <row r="585" spans="2:2" ht="15.75" customHeight="1" x14ac:dyDescent="0.2">
      <c r="B585" s="30"/>
    </row>
    <row r="586" spans="2:2" ht="15.75" customHeight="1" x14ac:dyDescent="0.2">
      <c r="B586" s="30"/>
    </row>
    <row r="587" spans="2:2" ht="15.75" customHeight="1" x14ac:dyDescent="0.2">
      <c r="B587" s="30"/>
    </row>
    <row r="588" spans="2:2" ht="15.75" customHeight="1" x14ac:dyDescent="0.2">
      <c r="B588" s="30"/>
    </row>
    <row r="589" spans="2:2" ht="15.75" customHeight="1" x14ac:dyDescent="0.2">
      <c r="B589" s="30"/>
    </row>
    <row r="590" spans="2:2" ht="15.75" customHeight="1" x14ac:dyDescent="0.2">
      <c r="B590" s="30"/>
    </row>
    <row r="591" spans="2:2" ht="15.75" customHeight="1" x14ac:dyDescent="0.2">
      <c r="B591" s="30"/>
    </row>
    <row r="592" spans="2:2" ht="15.75" customHeight="1" x14ac:dyDescent="0.2">
      <c r="B592" s="30"/>
    </row>
    <row r="593" spans="2:2" ht="15.75" customHeight="1" x14ac:dyDescent="0.2">
      <c r="B593" s="30"/>
    </row>
    <row r="594" spans="2:2" ht="15.75" customHeight="1" x14ac:dyDescent="0.2">
      <c r="B594" s="30"/>
    </row>
    <row r="595" spans="2:2" ht="15.75" customHeight="1" x14ac:dyDescent="0.2">
      <c r="B595" s="30"/>
    </row>
    <row r="596" spans="2:2" ht="15.75" customHeight="1" x14ac:dyDescent="0.2">
      <c r="B596" s="30"/>
    </row>
    <row r="597" spans="2:2" ht="15.75" customHeight="1" x14ac:dyDescent="0.2">
      <c r="B597" s="30"/>
    </row>
    <row r="598" spans="2:2" ht="15.75" customHeight="1" x14ac:dyDescent="0.2">
      <c r="B598" s="30"/>
    </row>
    <row r="599" spans="2:2" ht="15.75" customHeight="1" x14ac:dyDescent="0.2">
      <c r="B599" s="30"/>
    </row>
    <row r="600" spans="2:2" ht="15.75" customHeight="1" x14ac:dyDescent="0.2">
      <c r="B600" s="30"/>
    </row>
    <row r="601" spans="2:2" ht="15.75" customHeight="1" x14ac:dyDescent="0.2">
      <c r="B601" s="30"/>
    </row>
    <row r="602" spans="2:2" ht="15.75" customHeight="1" x14ac:dyDescent="0.2">
      <c r="B602" s="30"/>
    </row>
    <row r="603" spans="2:2" ht="15.75" customHeight="1" x14ac:dyDescent="0.2">
      <c r="B603" s="30"/>
    </row>
    <row r="604" spans="2:2" ht="15.75" customHeight="1" x14ac:dyDescent="0.2">
      <c r="B604" s="30"/>
    </row>
    <row r="605" spans="2:2" ht="15.75" customHeight="1" x14ac:dyDescent="0.2">
      <c r="B605" s="30"/>
    </row>
    <row r="606" spans="2:2" ht="15.75" customHeight="1" x14ac:dyDescent="0.2">
      <c r="B606" s="30"/>
    </row>
    <row r="607" spans="2:2" ht="15.75" customHeight="1" x14ac:dyDescent="0.2">
      <c r="B607" s="30"/>
    </row>
    <row r="608" spans="2:2" ht="15.75" customHeight="1" x14ac:dyDescent="0.2">
      <c r="B608" s="30"/>
    </row>
    <row r="609" spans="2:2" ht="15.75" customHeight="1" x14ac:dyDescent="0.2">
      <c r="B609" s="30"/>
    </row>
    <row r="610" spans="2:2" ht="15.75" customHeight="1" x14ac:dyDescent="0.2">
      <c r="B610" s="30"/>
    </row>
    <row r="611" spans="2:2" ht="15.75" customHeight="1" x14ac:dyDescent="0.2">
      <c r="B611" s="30"/>
    </row>
    <row r="612" spans="2:2" ht="15.75" customHeight="1" x14ac:dyDescent="0.2">
      <c r="B612" s="30"/>
    </row>
    <row r="613" spans="2:2" ht="15.75" customHeight="1" x14ac:dyDescent="0.2">
      <c r="B613" s="30"/>
    </row>
    <row r="614" spans="2:2" ht="15.75" customHeight="1" x14ac:dyDescent="0.2">
      <c r="B614" s="30"/>
    </row>
    <row r="615" spans="2:2" ht="15.75" customHeight="1" x14ac:dyDescent="0.2">
      <c r="B615" s="30"/>
    </row>
    <row r="616" spans="2:2" ht="15.75" customHeight="1" x14ac:dyDescent="0.2">
      <c r="B616" s="30"/>
    </row>
    <row r="617" spans="2:2" ht="15.75" customHeight="1" x14ac:dyDescent="0.2">
      <c r="B617" s="30"/>
    </row>
    <row r="618" spans="2:2" ht="15.75" customHeight="1" x14ac:dyDescent="0.2">
      <c r="B618" s="30"/>
    </row>
    <row r="619" spans="2:2" ht="15.75" customHeight="1" x14ac:dyDescent="0.2">
      <c r="B619" s="30"/>
    </row>
    <row r="620" spans="2:2" ht="15.75" customHeight="1" x14ac:dyDescent="0.2">
      <c r="B620" s="30"/>
    </row>
    <row r="621" spans="2:2" ht="15.75" customHeight="1" x14ac:dyDescent="0.2">
      <c r="B621" s="30"/>
    </row>
    <row r="622" spans="2:2" ht="15.75" customHeight="1" x14ac:dyDescent="0.2">
      <c r="B622" s="30"/>
    </row>
    <row r="623" spans="2:2" ht="15.75" customHeight="1" x14ac:dyDescent="0.2">
      <c r="B623" s="30"/>
    </row>
    <row r="624" spans="2:2" ht="15.75" customHeight="1" x14ac:dyDescent="0.2">
      <c r="B624" s="30"/>
    </row>
    <row r="625" spans="2:2" ht="15.75" customHeight="1" x14ac:dyDescent="0.2">
      <c r="B625" s="30"/>
    </row>
    <row r="626" spans="2:2" ht="15.75" customHeight="1" x14ac:dyDescent="0.2">
      <c r="B626" s="30"/>
    </row>
    <row r="627" spans="2:2" ht="15.75" customHeight="1" x14ac:dyDescent="0.2">
      <c r="B627" s="30"/>
    </row>
    <row r="628" spans="2:2" ht="15.75" customHeight="1" x14ac:dyDescent="0.2">
      <c r="B628" s="30"/>
    </row>
    <row r="629" spans="2:2" ht="15.75" customHeight="1" x14ac:dyDescent="0.2">
      <c r="B629" s="30"/>
    </row>
    <row r="630" spans="2:2" ht="15.75" customHeight="1" x14ac:dyDescent="0.2">
      <c r="B630" s="30"/>
    </row>
    <row r="631" spans="2:2" ht="15.75" customHeight="1" x14ac:dyDescent="0.2">
      <c r="B631" s="30"/>
    </row>
    <row r="632" spans="2:2" ht="15.75" customHeight="1" x14ac:dyDescent="0.2">
      <c r="B632" s="30"/>
    </row>
    <row r="633" spans="2:2" ht="15.75" customHeight="1" x14ac:dyDescent="0.2">
      <c r="B633" s="30"/>
    </row>
    <row r="634" spans="2:2" ht="15.75" customHeight="1" x14ac:dyDescent="0.2">
      <c r="B634" s="30"/>
    </row>
    <row r="635" spans="2:2" ht="15.75" customHeight="1" x14ac:dyDescent="0.2">
      <c r="B635" s="30"/>
    </row>
    <row r="636" spans="2:2" ht="15.75" customHeight="1" x14ac:dyDescent="0.2">
      <c r="B636" s="30"/>
    </row>
    <row r="637" spans="2:2" ht="15.75" customHeight="1" x14ac:dyDescent="0.2">
      <c r="B637" s="30"/>
    </row>
    <row r="638" spans="2:2" ht="15.75" customHeight="1" x14ac:dyDescent="0.2">
      <c r="B638" s="30"/>
    </row>
    <row r="639" spans="2:2" ht="15.75" customHeight="1" x14ac:dyDescent="0.2">
      <c r="B639" s="30"/>
    </row>
    <row r="640" spans="2:2" ht="15.75" customHeight="1" x14ac:dyDescent="0.2">
      <c r="B640" s="30"/>
    </row>
    <row r="641" spans="2:2" ht="15.75" customHeight="1" x14ac:dyDescent="0.2">
      <c r="B641" s="30"/>
    </row>
    <row r="642" spans="2:2" ht="15.75" customHeight="1" x14ac:dyDescent="0.2">
      <c r="B642" s="30"/>
    </row>
    <row r="643" spans="2:2" ht="15.75" customHeight="1" x14ac:dyDescent="0.2">
      <c r="B643" s="30"/>
    </row>
    <row r="644" spans="2:2" ht="15.75" customHeight="1" x14ac:dyDescent="0.2">
      <c r="B644" s="30"/>
    </row>
    <row r="645" spans="2:2" ht="15.75" customHeight="1" x14ac:dyDescent="0.2">
      <c r="B645" s="30"/>
    </row>
    <row r="646" spans="2:2" ht="15.75" customHeight="1" x14ac:dyDescent="0.2">
      <c r="B646" s="30"/>
    </row>
    <row r="647" spans="2:2" ht="15.75" customHeight="1" x14ac:dyDescent="0.2">
      <c r="B647" s="30"/>
    </row>
    <row r="648" spans="2:2" ht="15.75" customHeight="1" x14ac:dyDescent="0.2">
      <c r="B648" s="30"/>
    </row>
    <row r="649" spans="2:2" ht="15.75" customHeight="1" x14ac:dyDescent="0.2">
      <c r="B649" s="30"/>
    </row>
    <row r="650" spans="2:2" ht="15.75" customHeight="1" x14ac:dyDescent="0.2">
      <c r="B650" s="30"/>
    </row>
    <row r="651" spans="2:2" ht="15.75" customHeight="1" x14ac:dyDescent="0.2">
      <c r="B651" s="30"/>
    </row>
    <row r="652" spans="2:2" ht="15.75" customHeight="1" x14ac:dyDescent="0.2">
      <c r="B652" s="30"/>
    </row>
    <row r="653" spans="2:2" ht="15.75" customHeight="1" x14ac:dyDescent="0.2">
      <c r="B653" s="30"/>
    </row>
    <row r="654" spans="2:2" ht="15.75" customHeight="1" x14ac:dyDescent="0.2">
      <c r="B654" s="30"/>
    </row>
    <row r="655" spans="2:2" ht="15.75" customHeight="1" x14ac:dyDescent="0.2">
      <c r="B655" s="30"/>
    </row>
    <row r="656" spans="2:2" ht="15.75" customHeight="1" x14ac:dyDescent="0.2">
      <c r="B656" s="30"/>
    </row>
    <row r="657" spans="2:2" ht="15.75" customHeight="1" x14ac:dyDescent="0.2">
      <c r="B657" s="30"/>
    </row>
    <row r="658" spans="2:2" ht="15.75" customHeight="1" x14ac:dyDescent="0.2">
      <c r="B658" s="30"/>
    </row>
    <row r="659" spans="2:2" ht="15.75" customHeight="1" x14ac:dyDescent="0.2">
      <c r="B659" s="30"/>
    </row>
    <row r="660" spans="2:2" ht="15.75" customHeight="1" x14ac:dyDescent="0.2">
      <c r="B660" s="30"/>
    </row>
    <row r="661" spans="2:2" ht="15.75" customHeight="1" x14ac:dyDescent="0.2">
      <c r="B661" s="30"/>
    </row>
    <row r="662" spans="2:2" ht="15.75" customHeight="1" x14ac:dyDescent="0.2">
      <c r="B662" s="30"/>
    </row>
    <row r="663" spans="2:2" ht="15.75" customHeight="1" x14ac:dyDescent="0.2">
      <c r="B663" s="30"/>
    </row>
    <row r="664" spans="2:2" ht="15.75" customHeight="1" x14ac:dyDescent="0.2">
      <c r="B664" s="30"/>
    </row>
    <row r="665" spans="2:2" ht="15.75" customHeight="1" x14ac:dyDescent="0.2">
      <c r="B665" s="30"/>
    </row>
    <row r="666" spans="2:2" ht="15.75" customHeight="1" x14ac:dyDescent="0.2">
      <c r="B666" s="30"/>
    </row>
    <row r="667" spans="2:2" ht="15.75" customHeight="1" x14ac:dyDescent="0.2">
      <c r="B667" s="30"/>
    </row>
    <row r="668" spans="2:2" ht="15.75" customHeight="1" x14ac:dyDescent="0.2">
      <c r="B668" s="30"/>
    </row>
    <row r="669" spans="2:2" ht="15.75" customHeight="1" x14ac:dyDescent="0.2">
      <c r="B669" s="30"/>
    </row>
    <row r="670" spans="2:2" ht="15.75" customHeight="1" x14ac:dyDescent="0.2">
      <c r="B670" s="30"/>
    </row>
    <row r="671" spans="2:2" ht="15.75" customHeight="1" x14ac:dyDescent="0.2">
      <c r="B671" s="30"/>
    </row>
    <row r="672" spans="2:2" ht="15.75" customHeight="1" x14ac:dyDescent="0.2">
      <c r="B672" s="30"/>
    </row>
    <row r="673" spans="2:2" ht="15.75" customHeight="1" x14ac:dyDescent="0.2">
      <c r="B673" s="30"/>
    </row>
    <row r="674" spans="2:2" ht="15.75" customHeight="1" x14ac:dyDescent="0.2">
      <c r="B674" s="30"/>
    </row>
    <row r="675" spans="2:2" ht="15.75" customHeight="1" x14ac:dyDescent="0.2">
      <c r="B675" s="30"/>
    </row>
    <row r="676" spans="2:2" ht="15.75" customHeight="1" x14ac:dyDescent="0.2">
      <c r="B676" s="30"/>
    </row>
    <row r="677" spans="2:2" ht="15.75" customHeight="1" x14ac:dyDescent="0.2">
      <c r="B677" s="30"/>
    </row>
    <row r="678" spans="2:2" ht="15.75" customHeight="1" x14ac:dyDescent="0.2">
      <c r="B678" s="30"/>
    </row>
    <row r="679" spans="2:2" ht="15.75" customHeight="1" x14ac:dyDescent="0.2">
      <c r="B679" s="30"/>
    </row>
    <row r="680" spans="2:2" ht="15.75" customHeight="1" x14ac:dyDescent="0.2">
      <c r="B680" s="30"/>
    </row>
    <row r="681" spans="2:2" ht="15.75" customHeight="1" x14ac:dyDescent="0.2">
      <c r="B681" s="30"/>
    </row>
    <row r="682" spans="2:2" ht="15.75" customHeight="1" x14ac:dyDescent="0.2">
      <c r="B682" s="30"/>
    </row>
    <row r="683" spans="2:2" ht="15.75" customHeight="1" x14ac:dyDescent="0.2">
      <c r="B683" s="30"/>
    </row>
    <row r="684" spans="2:2" ht="15.75" customHeight="1" x14ac:dyDescent="0.2">
      <c r="B684" s="30"/>
    </row>
    <row r="685" spans="2:2" ht="15.75" customHeight="1" x14ac:dyDescent="0.2">
      <c r="B685" s="30"/>
    </row>
    <row r="686" spans="2:2" ht="15.75" customHeight="1" x14ac:dyDescent="0.2">
      <c r="B686" s="30"/>
    </row>
    <row r="687" spans="2:2" ht="15.75" customHeight="1" x14ac:dyDescent="0.2">
      <c r="B687" s="30"/>
    </row>
    <row r="688" spans="2:2" ht="15.75" customHeight="1" x14ac:dyDescent="0.2">
      <c r="B688" s="30"/>
    </row>
    <row r="689" spans="2:2" ht="15.75" customHeight="1" x14ac:dyDescent="0.2">
      <c r="B689" s="30"/>
    </row>
    <row r="690" spans="2:2" ht="15.75" customHeight="1" x14ac:dyDescent="0.2">
      <c r="B690" s="30"/>
    </row>
    <row r="691" spans="2:2" ht="15.75" customHeight="1" x14ac:dyDescent="0.2">
      <c r="B691" s="30"/>
    </row>
    <row r="692" spans="2:2" ht="15.75" customHeight="1" x14ac:dyDescent="0.2">
      <c r="B692" s="30"/>
    </row>
    <row r="693" spans="2:2" ht="15.75" customHeight="1" x14ac:dyDescent="0.2">
      <c r="B693" s="30"/>
    </row>
    <row r="694" spans="2:2" ht="15.75" customHeight="1" x14ac:dyDescent="0.2">
      <c r="B694" s="30"/>
    </row>
    <row r="695" spans="2:2" ht="15.75" customHeight="1" x14ac:dyDescent="0.2">
      <c r="B695" s="30"/>
    </row>
    <row r="696" spans="2:2" ht="15.75" customHeight="1" x14ac:dyDescent="0.2">
      <c r="B696" s="30"/>
    </row>
    <row r="697" spans="2:2" ht="15.75" customHeight="1" x14ac:dyDescent="0.2">
      <c r="B697" s="30"/>
    </row>
    <row r="698" spans="2:2" ht="15.75" customHeight="1" x14ac:dyDescent="0.2">
      <c r="B698" s="30"/>
    </row>
    <row r="699" spans="2:2" ht="15.75" customHeight="1" x14ac:dyDescent="0.2">
      <c r="B699" s="30"/>
    </row>
    <row r="700" spans="2:2" ht="15.75" customHeight="1" x14ac:dyDescent="0.2">
      <c r="B700" s="30"/>
    </row>
    <row r="701" spans="2:2" ht="15.75" customHeight="1" x14ac:dyDescent="0.2">
      <c r="B701" s="30"/>
    </row>
    <row r="702" spans="2:2" ht="15.75" customHeight="1" x14ac:dyDescent="0.2">
      <c r="B702" s="30"/>
    </row>
    <row r="703" spans="2:2" ht="15.75" customHeight="1" x14ac:dyDescent="0.2">
      <c r="B703" s="30"/>
    </row>
    <row r="704" spans="2:2" ht="15.75" customHeight="1" x14ac:dyDescent="0.2">
      <c r="B704" s="30"/>
    </row>
    <row r="705" spans="2:2" ht="15.75" customHeight="1" x14ac:dyDescent="0.2">
      <c r="B705" s="30"/>
    </row>
    <row r="706" spans="2:2" ht="15.75" customHeight="1" x14ac:dyDescent="0.2">
      <c r="B706" s="30"/>
    </row>
    <row r="707" spans="2:2" ht="15.75" customHeight="1" x14ac:dyDescent="0.2">
      <c r="B707" s="30"/>
    </row>
    <row r="708" spans="2:2" ht="15.75" customHeight="1" x14ac:dyDescent="0.2">
      <c r="B708" s="30"/>
    </row>
    <row r="709" spans="2:2" ht="15.75" customHeight="1" x14ac:dyDescent="0.2">
      <c r="B709" s="30"/>
    </row>
    <row r="710" spans="2:2" ht="15.75" customHeight="1" x14ac:dyDescent="0.2">
      <c r="B710" s="30"/>
    </row>
    <row r="711" spans="2:2" ht="15.75" customHeight="1" x14ac:dyDescent="0.2">
      <c r="B711" s="30"/>
    </row>
    <row r="712" spans="2:2" ht="15.75" customHeight="1" x14ac:dyDescent="0.2">
      <c r="B712" s="30"/>
    </row>
    <row r="713" spans="2:2" ht="15.75" customHeight="1" x14ac:dyDescent="0.2">
      <c r="B713" s="30"/>
    </row>
    <row r="714" spans="2:2" ht="15.75" customHeight="1" x14ac:dyDescent="0.2">
      <c r="B714" s="30"/>
    </row>
    <row r="715" spans="2:2" ht="15.75" customHeight="1" x14ac:dyDescent="0.2">
      <c r="B715" s="30"/>
    </row>
    <row r="716" spans="2:2" ht="15.75" customHeight="1" x14ac:dyDescent="0.2">
      <c r="B716" s="30"/>
    </row>
    <row r="717" spans="2:2" ht="15.75" customHeight="1" x14ac:dyDescent="0.2">
      <c r="B717" s="30"/>
    </row>
    <row r="718" spans="2:2" ht="15.75" customHeight="1" x14ac:dyDescent="0.2">
      <c r="B718" s="30"/>
    </row>
    <row r="719" spans="2:2" ht="15.75" customHeight="1" x14ac:dyDescent="0.2">
      <c r="B719" s="30"/>
    </row>
    <row r="720" spans="2:2" ht="15.75" customHeight="1" x14ac:dyDescent="0.2">
      <c r="B720" s="30"/>
    </row>
    <row r="721" spans="2:2" ht="15.75" customHeight="1" x14ac:dyDescent="0.2">
      <c r="B721" s="30"/>
    </row>
    <row r="722" spans="2:2" ht="15.75" customHeight="1" x14ac:dyDescent="0.2">
      <c r="B722" s="30"/>
    </row>
    <row r="723" spans="2:2" ht="15.75" customHeight="1" x14ac:dyDescent="0.2">
      <c r="B723" s="30"/>
    </row>
    <row r="724" spans="2:2" ht="15.75" customHeight="1" x14ac:dyDescent="0.2">
      <c r="B724" s="30"/>
    </row>
    <row r="725" spans="2:2" ht="15.75" customHeight="1" x14ac:dyDescent="0.2">
      <c r="B725" s="30"/>
    </row>
    <row r="726" spans="2:2" ht="15.75" customHeight="1" x14ac:dyDescent="0.2">
      <c r="B726" s="30"/>
    </row>
    <row r="727" spans="2:2" ht="15.75" customHeight="1" x14ac:dyDescent="0.2">
      <c r="B727" s="30"/>
    </row>
    <row r="728" spans="2:2" ht="15.75" customHeight="1" x14ac:dyDescent="0.2">
      <c r="B728" s="30"/>
    </row>
    <row r="729" spans="2:2" ht="15.75" customHeight="1" x14ac:dyDescent="0.2">
      <c r="B729" s="30"/>
    </row>
    <row r="730" spans="2:2" ht="15.75" customHeight="1" x14ac:dyDescent="0.2">
      <c r="B730" s="30"/>
    </row>
    <row r="731" spans="2:2" ht="15.75" customHeight="1" x14ac:dyDescent="0.2">
      <c r="B731" s="30"/>
    </row>
    <row r="732" spans="2:2" ht="15.75" customHeight="1" x14ac:dyDescent="0.2">
      <c r="B732" s="30"/>
    </row>
    <row r="733" spans="2:2" ht="15.75" customHeight="1" x14ac:dyDescent="0.2">
      <c r="B733" s="30"/>
    </row>
    <row r="734" spans="2:2" ht="15.75" customHeight="1" x14ac:dyDescent="0.2">
      <c r="B734" s="30"/>
    </row>
    <row r="735" spans="2:2" ht="15.75" customHeight="1" x14ac:dyDescent="0.2">
      <c r="B735" s="30"/>
    </row>
    <row r="736" spans="2:2" ht="15.75" customHeight="1" x14ac:dyDescent="0.2">
      <c r="B736" s="30"/>
    </row>
    <row r="737" spans="2:2" ht="15.75" customHeight="1" x14ac:dyDescent="0.2">
      <c r="B737" s="30"/>
    </row>
    <row r="738" spans="2:2" ht="15.75" customHeight="1" x14ac:dyDescent="0.2">
      <c r="B738" s="30"/>
    </row>
    <row r="739" spans="2:2" ht="15.75" customHeight="1" x14ac:dyDescent="0.2">
      <c r="B739" s="30"/>
    </row>
    <row r="740" spans="2:2" ht="15.75" customHeight="1" x14ac:dyDescent="0.2">
      <c r="B740" s="30"/>
    </row>
    <row r="741" spans="2:2" ht="15.75" customHeight="1" x14ac:dyDescent="0.2">
      <c r="B741" s="30"/>
    </row>
    <row r="742" spans="2:2" ht="15.75" customHeight="1" x14ac:dyDescent="0.2">
      <c r="B742" s="30"/>
    </row>
    <row r="743" spans="2:2" ht="15.75" customHeight="1" x14ac:dyDescent="0.2">
      <c r="B743" s="30"/>
    </row>
    <row r="744" spans="2:2" ht="15.75" customHeight="1" x14ac:dyDescent="0.2">
      <c r="B744" s="30"/>
    </row>
    <row r="745" spans="2:2" ht="15.75" customHeight="1" x14ac:dyDescent="0.2">
      <c r="B745" s="30"/>
    </row>
    <row r="746" spans="2:2" ht="15.75" customHeight="1" x14ac:dyDescent="0.2">
      <c r="B746" s="30"/>
    </row>
    <row r="747" spans="2:2" ht="15.75" customHeight="1" x14ac:dyDescent="0.2">
      <c r="B747" s="30"/>
    </row>
    <row r="748" spans="2:2" ht="15.75" customHeight="1" x14ac:dyDescent="0.2">
      <c r="B748" s="30"/>
    </row>
    <row r="749" spans="2:2" ht="15.75" customHeight="1" x14ac:dyDescent="0.2">
      <c r="B749" s="30"/>
    </row>
    <row r="750" spans="2:2" ht="15.75" customHeight="1" x14ac:dyDescent="0.2">
      <c r="B750" s="30"/>
    </row>
    <row r="751" spans="2:2" ht="15.75" customHeight="1" x14ac:dyDescent="0.2">
      <c r="B751" s="30"/>
    </row>
    <row r="752" spans="2:2" ht="15.75" customHeight="1" x14ac:dyDescent="0.2">
      <c r="B752" s="30"/>
    </row>
    <row r="753" spans="2:2" ht="15.75" customHeight="1" x14ac:dyDescent="0.2">
      <c r="B753" s="30"/>
    </row>
    <row r="754" spans="2:2" ht="15.75" customHeight="1" x14ac:dyDescent="0.2">
      <c r="B754" s="30"/>
    </row>
    <row r="755" spans="2:2" ht="15.75" customHeight="1" x14ac:dyDescent="0.2">
      <c r="B755" s="30"/>
    </row>
    <row r="756" spans="2:2" ht="15.75" customHeight="1" x14ac:dyDescent="0.2">
      <c r="B756" s="30"/>
    </row>
    <row r="757" spans="2:2" ht="15.75" customHeight="1" x14ac:dyDescent="0.2">
      <c r="B757" s="30"/>
    </row>
    <row r="758" spans="2:2" ht="15.75" customHeight="1" x14ac:dyDescent="0.2">
      <c r="B758" s="30"/>
    </row>
    <row r="759" spans="2:2" ht="15.75" customHeight="1" x14ac:dyDescent="0.2">
      <c r="B759" s="30"/>
    </row>
    <row r="760" spans="2:2" ht="15.75" customHeight="1" x14ac:dyDescent="0.2">
      <c r="B760" s="30"/>
    </row>
    <row r="761" spans="2:2" ht="15.75" customHeight="1" x14ac:dyDescent="0.2">
      <c r="B761" s="30"/>
    </row>
    <row r="762" spans="2:2" ht="15.75" customHeight="1" x14ac:dyDescent="0.2">
      <c r="B762" s="30"/>
    </row>
    <row r="763" spans="2:2" ht="15.75" customHeight="1" x14ac:dyDescent="0.2">
      <c r="B763" s="30"/>
    </row>
    <row r="764" spans="2:2" ht="15.75" customHeight="1" x14ac:dyDescent="0.2">
      <c r="B764" s="30"/>
    </row>
    <row r="765" spans="2:2" ht="15.75" customHeight="1" x14ac:dyDescent="0.2">
      <c r="B765" s="30"/>
    </row>
    <row r="766" spans="2:2" ht="15.75" customHeight="1" x14ac:dyDescent="0.2">
      <c r="B766" s="30"/>
    </row>
    <row r="767" spans="2:2" ht="15.75" customHeight="1" x14ac:dyDescent="0.2">
      <c r="B767" s="30"/>
    </row>
    <row r="768" spans="2:2" ht="15.75" customHeight="1" x14ac:dyDescent="0.2">
      <c r="B768" s="30"/>
    </row>
    <row r="769" spans="2:2" ht="15.75" customHeight="1" x14ac:dyDescent="0.2">
      <c r="B769" s="30"/>
    </row>
    <row r="770" spans="2:2" ht="15.75" customHeight="1" x14ac:dyDescent="0.2">
      <c r="B770" s="30"/>
    </row>
    <row r="771" spans="2:2" ht="15.75" customHeight="1" x14ac:dyDescent="0.2">
      <c r="B771" s="30"/>
    </row>
    <row r="772" spans="2:2" ht="15.75" customHeight="1" x14ac:dyDescent="0.2">
      <c r="B772" s="30"/>
    </row>
    <row r="773" spans="2:2" ht="15.75" customHeight="1" x14ac:dyDescent="0.2">
      <c r="B773" s="30"/>
    </row>
    <row r="774" spans="2:2" ht="15.75" customHeight="1" x14ac:dyDescent="0.2">
      <c r="B774" s="30"/>
    </row>
    <row r="775" spans="2:2" ht="15.75" customHeight="1" x14ac:dyDescent="0.2">
      <c r="B775" s="30"/>
    </row>
    <row r="776" spans="2:2" ht="15.75" customHeight="1" x14ac:dyDescent="0.2">
      <c r="B776" s="30"/>
    </row>
    <row r="777" spans="2:2" ht="15.75" customHeight="1" x14ac:dyDescent="0.2">
      <c r="B777" s="30"/>
    </row>
    <row r="778" spans="2:2" ht="15.75" customHeight="1" x14ac:dyDescent="0.2">
      <c r="B778" s="30"/>
    </row>
    <row r="779" spans="2:2" ht="15.75" customHeight="1" x14ac:dyDescent="0.2">
      <c r="B779" s="30"/>
    </row>
    <row r="780" spans="2:2" ht="15.75" customHeight="1" x14ac:dyDescent="0.2">
      <c r="B780" s="30"/>
    </row>
    <row r="781" spans="2:2" ht="15.75" customHeight="1" x14ac:dyDescent="0.2">
      <c r="B781" s="30"/>
    </row>
    <row r="782" spans="2:2" ht="15.75" customHeight="1" x14ac:dyDescent="0.2">
      <c r="B782" s="30"/>
    </row>
    <row r="783" spans="2:2" ht="15.75" customHeight="1" x14ac:dyDescent="0.2">
      <c r="B783" s="30"/>
    </row>
    <row r="784" spans="2:2" ht="15.75" customHeight="1" x14ac:dyDescent="0.2">
      <c r="B784" s="30"/>
    </row>
    <row r="785" spans="2:2" ht="15.75" customHeight="1" x14ac:dyDescent="0.2">
      <c r="B785" s="30"/>
    </row>
    <row r="786" spans="2:2" ht="15.75" customHeight="1" x14ac:dyDescent="0.2">
      <c r="B786" s="30"/>
    </row>
    <row r="787" spans="2:2" ht="15.75" customHeight="1" x14ac:dyDescent="0.2">
      <c r="B787" s="30"/>
    </row>
    <row r="788" spans="2:2" ht="15.75" customHeight="1" x14ac:dyDescent="0.2">
      <c r="B788" s="30"/>
    </row>
    <row r="789" spans="2:2" ht="15.75" customHeight="1" x14ac:dyDescent="0.2">
      <c r="B789" s="30"/>
    </row>
    <row r="790" spans="2:2" ht="15.75" customHeight="1" x14ac:dyDescent="0.2">
      <c r="B790" s="30"/>
    </row>
    <row r="791" spans="2:2" ht="15.75" customHeight="1" x14ac:dyDescent="0.2">
      <c r="B791" s="30"/>
    </row>
    <row r="792" spans="2:2" ht="15.75" customHeight="1" x14ac:dyDescent="0.2">
      <c r="B792" s="30"/>
    </row>
    <row r="793" spans="2:2" ht="15.75" customHeight="1" x14ac:dyDescent="0.2">
      <c r="B793" s="30"/>
    </row>
    <row r="794" spans="2:2" ht="15.75" customHeight="1" x14ac:dyDescent="0.2">
      <c r="B794" s="30"/>
    </row>
    <row r="795" spans="2:2" ht="15.75" customHeight="1" x14ac:dyDescent="0.2">
      <c r="B795" s="30"/>
    </row>
    <row r="796" spans="2:2" ht="15.75" customHeight="1" x14ac:dyDescent="0.2">
      <c r="B796" s="30"/>
    </row>
    <row r="797" spans="2:2" ht="15.75" customHeight="1" x14ac:dyDescent="0.2">
      <c r="B797" s="30"/>
    </row>
    <row r="798" spans="2:2" ht="15.75" customHeight="1" x14ac:dyDescent="0.2">
      <c r="B798" s="30"/>
    </row>
    <row r="799" spans="2:2" ht="15.75" customHeight="1" x14ac:dyDescent="0.2">
      <c r="B799" s="30"/>
    </row>
    <row r="800" spans="2:2" ht="15.75" customHeight="1" x14ac:dyDescent="0.2">
      <c r="B800" s="30"/>
    </row>
    <row r="801" spans="2:2" ht="15.75" customHeight="1" x14ac:dyDescent="0.2">
      <c r="B801" s="30"/>
    </row>
    <row r="802" spans="2:2" ht="15.75" customHeight="1" x14ac:dyDescent="0.2">
      <c r="B802" s="30"/>
    </row>
    <row r="803" spans="2:2" ht="15.75" customHeight="1" x14ac:dyDescent="0.2">
      <c r="B803" s="30"/>
    </row>
    <row r="804" spans="2:2" ht="15.75" customHeight="1" x14ac:dyDescent="0.2">
      <c r="B804" s="30"/>
    </row>
    <row r="805" spans="2:2" ht="15.75" customHeight="1" x14ac:dyDescent="0.2">
      <c r="B805" s="30"/>
    </row>
    <row r="806" spans="2:2" ht="15.75" customHeight="1" x14ac:dyDescent="0.2">
      <c r="B806" s="30"/>
    </row>
    <row r="807" spans="2:2" ht="15.75" customHeight="1" x14ac:dyDescent="0.2">
      <c r="B807" s="30"/>
    </row>
    <row r="808" spans="2:2" ht="15.75" customHeight="1" x14ac:dyDescent="0.2">
      <c r="B808" s="30"/>
    </row>
    <row r="809" spans="2:2" ht="15.75" customHeight="1" x14ac:dyDescent="0.2">
      <c r="B809" s="30"/>
    </row>
    <row r="810" spans="2:2" ht="15.75" customHeight="1" x14ac:dyDescent="0.2">
      <c r="B810" s="30"/>
    </row>
    <row r="811" spans="2:2" ht="15.75" customHeight="1" x14ac:dyDescent="0.2">
      <c r="B811" s="30"/>
    </row>
    <row r="812" spans="2:2" ht="15.75" customHeight="1" x14ac:dyDescent="0.2">
      <c r="B812" s="30"/>
    </row>
    <row r="813" spans="2:2" ht="15.75" customHeight="1" x14ac:dyDescent="0.2">
      <c r="B813" s="30"/>
    </row>
    <row r="814" spans="2:2" ht="15.75" customHeight="1" x14ac:dyDescent="0.2">
      <c r="B814" s="30"/>
    </row>
    <row r="815" spans="2:2" ht="15.75" customHeight="1" x14ac:dyDescent="0.2">
      <c r="B815" s="30"/>
    </row>
    <row r="816" spans="2:2" ht="15.75" customHeight="1" x14ac:dyDescent="0.2">
      <c r="B816" s="30"/>
    </row>
    <row r="817" spans="2:2" ht="15.75" customHeight="1" x14ac:dyDescent="0.2">
      <c r="B817" s="30"/>
    </row>
    <row r="818" spans="2:2" ht="15.75" customHeight="1" x14ac:dyDescent="0.2">
      <c r="B818" s="30"/>
    </row>
    <row r="819" spans="2:2" ht="15.75" customHeight="1" x14ac:dyDescent="0.2">
      <c r="B819" s="30"/>
    </row>
    <row r="820" spans="2:2" ht="15.75" customHeight="1" x14ac:dyDescent="0.2">
      <c r="B820" s="30"/>
    </row>
    <row r="821" spans="2:2" ht="15.75" customHeight="1" x14ac:dyDescent="0.2">
      <c r="B821" s="30"/>
    </row>
    <row r="822" spans="2:2" ht="15.75" customHeight="1" x14ac:dyDescent="0.2">
      <c r="B822" s="30"/>
    </row>
    <row r="823" spans="2:2" ht="15.75" customHeight="1" x14ac:dyDescent="0.2">
      <c r="B823" s="30"/>
    </row>
    <row r="824" spans="2:2" ht="15.75" customHeight="1" x14ac:dyDescent="0.2">
      <c r="B824" s="30"/>
    </row>
    <row r="825" spans="2:2" ht="15.75" customHeight="1" x14ac:dyDescent="0.2">
      <c r="B825" s="30"/>
    </row>
    <row r="826" spans="2:2" ht="15.75" customHeight="1" x14ac:dyDescent="0.2">
      <c r="B826" s="30"/>
    </row>
    <row r="827" spans="2:2" ht="15.75" customHeight="1" x14ac:dyDescent="0.2">
      <c r="B827" s="30"/>
    </row>
    <row r="828" spans="2:2" ht="15.75" customHeight="1" x14ac:dyDescent="0.2">
      <c r="B828" s="30"/>
    </row>
    <row r="829" spans="2:2" ht="15.75" customHeight="1" x14ac:dyDescent="0.2">
      <c r="B829" s="30"/>
    </row>
    <row r="830" spans="2:2" ht="15.75" customHeight="1" x14ac:dyDescent="0.2">
      <c r="B830" s="30"/>
    </row>
    <row r="831" spans="2:2" ht="15.75" customHeight="1" x14ac:dyDescent="0.2">
      <c r="B831" s="30"/>
    </row>
    <row r="832" spans="2:2" ht="15.75" customHeight="1" x14ac:dyDescent="0.2">
      <c r="B832" s="30"/>
    </row>
    <row r="833" spans="2:2" ht="15.75" customHeight="1" x14ac:dyDescent="0.2">
      <c r="B833" s="30"/>
    </row>
    <row r="834" spans="2:2" ht="15.75" customHeight="1" x14ac:dyDescent="0.2">
      <c r="B834" s="30"/>
    </row>
    <row r="835" spans="2:2" ht="15.75" customHeight="1" x14ac:dyDescent="0.2">
      <c r="B835" s="30"/>
    </row>
    <row r="836" spans="2:2" ht="15.75" customHeight="1" x14ac:dyDescent="0.2">
      <c r="B836" s="30"/>
    </row>
    <row r="837" spans="2:2" ht="15.75" customHeight="1" x14ac:dyDescent="0.2">
      <c r="B837" s="30"/>
    </row>
    <row r="838" spans="2:2" ht="15.75" customHeight="1" x14ac:dyDescent="0.2">
      <c r="B838" s="30"/>
    </row>
    <row r="839" spans="2:2" ht="15.75" customHeight="1" x14ac:dyDescent="0.2">
      <c r="B839" s="30"/>
    </row>
    <row r="840" spans="2:2" ht="15.75" customHeight="1" x14ac:dyDescent="0.2">
      <c r="B840" s="30"/>
    </row>
    <row r="841" spans="2:2" ht="15.75" customHeight="1" x14ac:dyDescent="0.2">
      <c r="B841" s="30"/>
    </row>
    <row r="842" spans="2:2" ht="15.75" customHeight="1" x14ac:dyDescent="0.2">
      <c r="B842" s="30"/>
    </row>
    <row r="843" spans="2:2" ht="15.75" customHeight="1" x14ac:dyDescent="0.2">
      <c r="B843" s="30"/>
    </row>
    <row r="844" spans="2:2" ht="15.75" customHeight="1" x14ac:dyDescent="0.2">
      <c r="B844" s="30"/>
    </row>
    <row r="845" spans="2:2" ht="15.75" customHeight="1" x14ac:dyDescent="0.2">
      <c r="B845" s="30"/>
    </row>
    <row r="846" spans="2:2" ht="15.75" customHeight="1" x14ac:dyDescent="0.2">
      <c r="B846" s="30"/>
    </row>
    <row r="847" spans="2:2" ht="15.75" customHeight="1" x14ac:dyDescent="0.2">
      <c r="B847" s="30"/>
    </row>
    <row r="848" spans="2:2" ht="15.75" customHeight="1" x14ac:dyDescent="0.2">
      <c r="B848" s="30"/>
    </row>
    <row r="849" spans="2:2" ht="15.75" customHeight="1" x14ac:dyDescent="0.2">
      <c r="B849" s="30"/>
    </row>
    <row r="850" spans="2:2" ht="15.75" customHeight="1" x14ac:dyDescent="0.2">
      <c r="B850" s="30"/>
    </row>
    <row r="851" spans="2:2" ht="15.75" customHeight="1" x14ac:dyDescent="0.2">
      <c r="B851" s="30"/>
    </row>
    <row r="852" spans="2:2" ht="15.75" customHeight="1" x14ac:dyDescent="0.2">
      <c r="B852" s="30"/>
    </row>
    <row r="853" spans="2:2" ht="15.75" customHeight="1" x14ac:dyDescent="0.2">
      <c r="B853" s="30"/>
    </row>
    <row r="854" spans="2:2" ht="15.75" customHeight="1" x14ac:dyDescent="0.2">
      <c r="B854" s="30"/>
    </row>
    <row r="855" spans="2:2" ht="15.75" customHeight="1" x14ac:dyDescent="0.2">
      <c r="B855" s="30"/>
    </row>
    <row r="856" spans="2:2" ht="15.75" customHeight="1" x14ac:dyDescent="0.2">
      <c r="B856" s="30"/>
    </row>
    <row r="857" spans="2:2" ht="15.75" customHeight="1" x14ac:dyDescent="0.2">
      <c r="B857" s="30"/>
    </row>
    <row r="858" spans="2:2" ht="15.75" customHeight="1" x14ac:dyDescent="0.2">
      <c r="B858" s="30"/>
    </row>
    <row r="859" spans="2:2" ht="15.75" customHeight="1" x14ac:dyDescent="0.2">
      <c r="B859" s="30"/>
    </row>
    <row r="860" spans="2:2" ht="15.75" customHeight="1" x14ac:dyDescent="0.2">
      <c r="B860" s="30"/>
    </row>
    <row r="861" spans="2:2" ht="15.75" customHeight="1" x14ac:dyDescent="0.2">
      <c r="B861" s="30"/>
    </row>
    <row r="862" spans="2:2" ht="15.75" customHeight="1" x14ac:dyDescent="0.2">
      <c r="B862" s="30"/>
    </row>
    <row r="863" spans="2:2" ht="15.75" customHeight="1" x14ac:dyDescent="0.2">
      <c r="B863" s="30"/>
    </row>
    <row r="864" spans="2:2" ht="15.75" customHeight="1" x14ac:dyDescent="0.2">
      <c r="B864" s="30"/>
    </row>
    <row r="865" spans="2:2" ht="15.75" customHeight="1" x14ac:dyDescent="0.2">
      <c r="B865" s="30"/>
    </row>
    <row r="866" spans="2:2" ht="15.75" customHeight="1" x14ac:dyDescent="0.2">
      <c r="B866" s="30"/>
    </row>
    <row r="867" spans="2:2" ht="15.75" customHeight="1" x14ac:dyDescent="0.2">
      <c r="B867" s="30"/>
    </row>
    <row r="868" spans="2:2" ht="15.75" customHeight="1" x14ac:dyDescent="0.2">
      <c r="B868" s="30"/>
    </row>
    <row r="869" spans="2:2" ht="15.75" customHeight="1" x14ac:dyDescent="0.2">
      <c r="B869" s="30"/>
    </row>
    <row r="870" spans="2:2" ht="15.75" customHeight="1" x14ac:dyDescent="0.2">
      <c r="B870" s="30"/>
    </row>
    <row r="871" spans="2:2" ht="15.75" customHeight="1" x14ac:dyDescent="0.2">
      <c r="B871" s="30"/>
    </row>
    <row r="872" spans="2:2" ht="15.75" customHeight="1" x14ac:dyDescent="0.2">
      <c r="B872" s="30"/>
    </row>
    <row r="873" spans="2:2" ht="15.75" customHeight="1" x14ac:dyDescent="0.2">
      <c r="B873" s="30"/>
    </row>
    <row r="874" spans="2:2" ht="15.75" customHeight="1" x14ac:dyDescent="0.2">
      <c r="B874" s="30"/>
    </row>
    <row r="875" spans="2:2" ht="15.75" customHeight="1" x14ac:dyDescent="0.2">
      <c r="B875" s="30"/>
    </row>
    <row r="876" spans="2:2" ht="15.75" customHeight="1" x14ac:dyDescent="0.2">
      <c r="B876" s="30"/>
    </row>
    <row r="877" spans="2:2" ht="15.75" customHeight="1" x14ac:dyDescent="0.2">
      <c r="B877" s="30"/>
    </row>
    <row r="878" spans="2:2" ht="15.75" customHeight="1" x14ac:dyDescent="0.2">
      <c r="B878" s="30"/>
    </row>
    <row r="879" spans="2:2" ht="15.75" customHeight="1" x14ac:dyDescent="0.2">
      <c r="B879" s="30"/>
    </row>
    <row r="880" spans="2:2" ht="15.75" customHeight="1" x14ac:dyDescent="0.2">
      <c r="B880" s="30"/>
    </row>
    <row r="881" spans="2:2" ht="15.75" customHeight="1" x14ac:dyDescent="0.2">
      <c r="B881" s="30"/>
    </row>
    <row r="882" spans="2:2" ht="15.75" customHeight="1" x14ac:dyDescent="0.2">
      <c r="B882" s="30"/>
    </row>
    <row r="883" spans="2:2" ht="15.75" customHeight="1" x14ac:dyDescent="0.2">
      <c r="B883" s="30"/>
    </row>
    <row r="884" spans="2:2" ht="15.75" customHeight="1" x14ac:dyDescent="0.2">
      <c r="B884" s="30"/>
    </row>
    <row r="885" spans="2:2" ht="15.75" customHeight="1" x14ac:dyDescent="0.2">
      <c r="B885" s="30"/>
    </row>
    <row r="886" spans="2:2" ht="15.75" customHeight="1" x14ac:dyDescent="0.2">
      <c r="B886" s="30"/>
    </row>
    <row r="887" spans="2:2" ht="15.75" customHeight="1" x14ac:dyDescent="0.2">
      <c r="B887" s="30"/>
    </row>
    <row r="888" spans="2:2" ht="15.75" customHeight="1" x14ac:dyDescent="0.2">
      <c r="B888" s="30"/>
    </row>
    <row r="889" spans="2:2" ht="15.75" customHeight="1" x14ac:dyDescent="0.2">
      <c r="B889" s="30"/>
    </row>
    <row r="890" spans="2:2" ht="15.75" customHeight="1" x14ac:dyDescent="0.2">
      <c r="B890" s="30"/>
    </row>
    <row r="891" spans="2:2" ht="15.75" customHeight="1" x14ac:dyDescent="0.2">
      <c r="B891" s="30"/>
    </row>
    <row r="892" spans="2:2" ht="15.75" customHeight="1" x14ac:dyDescent="0.2">
      <c r="B892" s="30"/>
    </row>
    <row r="893" spans="2:2" ht="15.75" customHeight="1" x14ac:dyDescent="0.2">
      <c r="B893" s="30"/>
    </row>
    <row r="894" spans="2:2" ht="15.75" customHeight="1" x14ac:dyDescent="0.2">
      <c r="B894" s="30"/>
    </row>
    <row r="895" spans="2:2" ht="15.75" customHeight="1" x14ac:dyDescent="0.2">
      <c r="B895" s="30"/>
    </row>
    <row r="896" spans="2:2" ht="15.75" customHeight="1" x14ac:dyDescent="0.2">
      <c r="B896" s="30"/>
    </row>
    <row r="897" spans="2:2" ht="15.75" customHeight="1" x14ac:dyDescent="0.2">
      <c r="B897" s="30"/>
    </row>
    <row r="898" spans="2:2" ht="15.75" customHeight="1" x14ac:dyDescent="0.2">
      <c r="B898" s="30"/>
    </row>
    <row r="899" spans="2:2" ht="15.75" customHeight="1" x14ac:dyDescent="0.2">
      <c r="B899" s="30"/>
    </row>
    <row r="900" spans="2:2" ht="15.75" customHeight="1" x14ac:dyDescent="0.2">
      <c r="B900" s="30"/>
    </row>
    <row r="901" spans="2:2" ht="15.75" customHeight="1" x14ac:dyDescent="0.2">
      <c r="B901" s="30"/>
    </row>
    <row r="902" spans="2:2" ht="15.75" customHeight="1" x14ac:dyDescent="0.2">
      <c r="B902" s="30"/>
    </row>
    <row r="903" spans="2:2" ht="15.75" customHeight="1" x14ac:dyDescent="0.2">
      <c r="B903" s="30"/>
    </row>
    <row r="904" spans="2:2" ht="15.75" customHeight="1" x14ac:dyDescent="0.2">
      <c r="B904" s="30"/>
    </row>
    <row r="905" spans="2:2" ht="15.75" customHeight="1" x14ac:dyDescent="0.2">
      <c r="B905" s="30"/>
    </row>
    <row r="906" spans="2:2" ht="15.75" customHeight="1" x14ac:dyDescent="0.2">
      <c r="B906" s="30"/>
    </row>
    <row r="907" spans="2:2" ht="15.75" customHeight="1" x14ac:dyDescent="0.2">
      <c r="B907" s="30"/>
    </row>
    <row r="908" spans="2:2" ht="15.75" customHeight="1" x14ac:dyDescent="0.2">
      <c r="B908" s="30"/>
    </row>
    <row r="909" spans="2:2" ht="15.75" customHeight="1" x14ac:dyDescent="0.2">
      <c r="B909" s="30"/>
    </row>
    <row r="910" spans="2:2" ht="15.75" customHeight="1" x14ac:dyDescent="0.2">
      <c r="B910" s="30"/>
    </row>
    <row r="911" spans="2:2" ht="15.75" customHeight="1" x14ac:dyDescent="0.2">
      <c r="B911" s="30"/>
    </row>
    <row r="912" spans="2:2" ht="15.75" customHeight="1" x14ac:dyDescent="0.2">
      <c r="B912" s="30"/>
    </row>
    <row r="913" spans="2:2" ht="15.75" customHeight="1" x14ac:dyDescent="0.2">
      <c r="B913" s="30"/>
    </row>
    <row r="914" spans="2:2" ht="15.75" customHeight="1" x14ac:dyDescent="0.2">
      <c r="B914" s="30"/>
    </row>
    <row r="915" spans="2:2" ht="15.75" customHeight="1" x14ac:dyDescent="0.2">
      <c r="B915" s="30"/>
    </row>
    <row r="916" spans="2:2" ht="15.75" customHeight="1" x14ac:dyDescent="0.2">
      <c r="B916" s="30"/>
    </row>
    <row r="917" spans="2:2" ht="15.75" customHeight="1" x14ac:dyDescent="0.2">
      <c r="B917" s="30"/>
    </row>
    <row r="918" spans="2:2" ht="15.75" customHeight="1" x14ac:dyDescent="0.2">
      <c r="B918" s="30"/>
    </row>
    <row r="919" spans="2:2" ht="15.75" customHeight="1" x14ac:dyDescent="0.2">
      <c r="B919" s="30"/>
    </row>
    <row r="920" spans="2:2" ht="15.75" customHeight="1" x14ac:dyDescent="0.2">
      <c r="B920" s="30"/>
    </row>
    <row r="921" spans="2:2" ht="15.75" customHeight="1" x14ac:dyDescent="0.2">
      <c r="B921" s="30"/>
    </row>
    <row r="922" spans="2:2" ht="15.75" customHeight="1" x14ac:dyDescent="0.2">
      <c r="B922" s="30"/>
    </row>
    <row r="923" spans="2:2" ht="15.75" customHeight="1" x14ac:dyDescent="0.2">
      <c r="B923" s="30"/>
    </row>
    <row r="924" spans="2:2" ht="15.75" customHeight="1" x14ac:dyDescent="0.2">
      <c r="B924" s="30"/>
    </row>
    <row r="925" spans="2:2" ht="15.75" customHeight="1" x14ac:dyDescent="0.2">
      <c r="B925" s="30"/>
    </row>
    <row r="926" spans="2:2" ht="15.75" customHeight="1" x14ac:dyDescent="0.2">
      <c r="B926" s="30"/>
    </row>
    <row r="927" spans="2:2" ht="15.75" customHeight="1" x14ac:dyDescent="0.2">
      <c r="B927" s="30"/>
    </row>
    <row r="928" spans="2:2" ht="15.75" customHeight="1" x14ac:dyDescent="0.2">
      <c r="B928" s="30"/>
    </row>
    <row r="929" spans="2:2" ht="15.75" customHeight="1" x14ac:dyDescent="0.2">
      <c r="B929" s="30"/>
    </row>
    <row r="930" spans="2:2" ht="15.75" customHeight="1" x14ac:dyDescent="0.2">
      <c r="B930" s="30"/>
    </row>
    <row r="931" spans="2:2" ht="15.75" customHeight="1" x14ac:dyDescent="0.2">
      <c r="B931" s="30"/>
    </row>
    <row r="932" spans="2:2" ht="15.75" customHeight="1" x14ac:dyDescent="0.2">
      <c r="B932" s="30"/>
    </row>
    <row r="933" spans="2:2" ht="15.75" customHeight="1" x14ac:dyDescent="0.2">
      <c r="B933" s="30"/>
    </row>
    <row r="934" spans="2:2" ht="15.75" customHeight="1" x14ac:dyDescent="0.2">
      <c r="B934" s="30"/>
    </row>
    <row r="935" spans="2:2" ht="15.75" customHeight="1" x14ac:dyDescent="0.2">
      <c r="B935" s="30"/>
    </row>
    <row r="936" spans="2:2" ht="15.75" customHeight="1" x14ac:dyDescent="0.2">
      <c r="B936" s="30"/>
    </row>
    <row r="937" spans="2:2" ht="15.75" customHeight="1" x14ac:dyDescent="0.2">
      <c r="B937" s="30"/>
    </row>
    <row r="938" spans="2:2" ht="15.75" customHeight="1" x14ac:dyDescent="0.2">
      <c r="B938" s="30"/>
    </row>
    <row r="939" spans="2:2" ht="15.75" customHeight="1" x14ac:dyDescent="0.2">
      <c r="B939" s="30"/>
    </row>
    <row r="940" spans="2:2" ht="15.75" customHeight="1" x14ac:dyDescent="0.2">
      <c r="B940" s="30"/>
    </row>
    <row r="941" spans="2:2" ht="15.75" customHeight="1" x14ac:dyDescent="0.2">
      <c r="B941" s="30"/>
    </row>
    <row r="942" spans="2:2" ht="15.75" customHeight="1" x14ac:dyDescent="0.2">
      <c r="B942" s="30"/>
    </row>
    <row r="943" spans="2:2" ht="15.75" customHeight="1" x14ac:dyDescent="0.2">
      <c r="B943" s="30"/>
    </row>
    <row r="944" spans="2:2" ht="15.75" customHeight="1" x14ac:dyDescent="0.2">
      <c r="B944" s="30"/>
    </row>
    <row r="945" spans="2:2" ht="15.75" customHeight="1" x14ac:dyDescent="0.2">
      <c r="B945" s="30"/>
    </row>
    <row r="946" spans="2:2" ht="15.75" customHeight="1" x14ac:dyDescent="0.2">
      <c r="B946" s="30"/>
    </row>
    <row r="947" spans="2:2" ht="15.75" customHeight="1" x14ac:dyDescent="0.2">
      <c r="B947" s="30"/>
    </row>
    <row r="948" spans="2:2" ht="15.75" customHeight="1" x14ac:dyDescent="0.2">
      <c r="B948" s="30"/>
    </row>
    <row r="949" spans="2:2" ht="15.75" customHeight="1" x14ac:dyDescent="0.2">
      <c r="B949" s="30"/>
    </row>
    <row r="950" spans="2:2" ht="15.75" customHeight="1" x14ac:dyDescent="0.2">
      <c r="B950" s="30"/>
    </row>
    <row r="951" spans="2:2" ht="15.75" customHeight="1" x14ac:dyDescent="0.2">
      <c r="B951" s="30"/>
    </row>
    <row r="952" spans="2:2" ht="15.75" customHeight="1" x14ac:dyDescent="0.2">
      <c r="B952" s="30"/>
    </row>
    <row r="953" spans="2:2" ht="15.75" customHeight="1" x14ac:dyDescent="0.2">
      <c r="B953" s="30"/>
    </row>
    <row r="954" spans="2:2" ht="15.75" customHeight="1" x14ac:dyDescent="0.2">
      <c r="B954" s="30"/>
    </row>
    <row r="955" spans="2:2" ht="15.75" customHeight="1" x14ac:dyDescent="0.2">
      <c r="B955" s="30"/>
    </row>
    <row r="956" spans="2:2" ht="15.75" customHeight="1" x14ac:dyDescent="0.2">
      <c r="B956" s="30"/>
    </row>
    <row r="957" spans="2:2" ht="15.75" customHeight="1" x14ac:dyDescent="0.2">
      <c r="B957" s="30"/>
    </row>
    <row r="958" spans="2:2" ht="15.75" customHeight="1" x14ac:dyDescent="0.2">
      <c r="B958" s="30"/>
    </row>
    <row r="959" spans="2:2" ht="15.75" customHeight="1" x14ac:dyDescent="0.2">
      <c r="B959" s="30"/>
    </row>
    <row r="960" spans="2:2" ht="15.75" customHeight="1" x14ac:dyDescent="0.2">
      <c r="B960" s="30"/>
    </row>
    <row r="961" spans="2:2" ht="15.75" customHeight="1" x14ac:dyDescent="0.2">
      <c r="B961" s="30"/>
    </row>
    <row r="962" spans="2:2" ht="15.75" customHeight="1" x14ac:dyDescent="0.2">
      <c r="B962" s="30"/>
    </row>
    <row r="963" spans="2:2" ht="15.75" customHeight="1" x14ac:dyDescent="0.2">
      <c r="B963" s="30"/>
    </row>
    <row r="964" spans="2:2" ht="15.75" customHeight="1" x14ac:dyDescent="0.2">
      <c r="B964" s="30"/>
    </row>
    <row r="965" spans="2:2" ht="15.75" customHeight="1" x14ac:dyDescent="0.2">
      <c r="B965" s="30"/>
    </row>
    <row r="966" spans="2:2" ht="15.75" customHeight="1" x14ac:dyDescent="0.2">
      <c r="B966" s="30"/>
    </row>
    <row r="967" spans="2:2" ht="15.75" customHeight="1" x14ac:dyDescent="0.2">
      <c r="B967" s="30"/>
    </row>
    <row r="968" spans="2:2" ht="15.75" customHeight="1" x14ac:dyDescent="0.2">
      <c r="B968" s="30"/>
    </row>
    <row r="969" spans="2:2" ht="15.75" customHeight="1" x14ac:dyDescent="0.2">
      <c r="B969" s="30"/>
    </row>
    <row r="970" spans="2:2" ht="15.75" customHeight="1" x14ac:dyDescent="0.2">
      <c r="B970" s="30"/>
    </row>
    <row r="971" spans="2:2" ht="15.75" customHeight="1" x14ac:dyDescent="0.2">
      <c r="B971" s="30"/>
    </row>
    <row r="972" spans="2:2" ht="15.75" customHeight="1" x14ac:dyDescent="0.2">
      <c r="B972" s="30"/>
    </row>
    <row r="973" spans="2:2" ht="15.75" customHeight="1" x14ac:dyDescent="0.2">
      <c r="B973" s="30"/>
    </row>
    <row r="974" spans="2:2" ht="15.75" customHeight="1" x14ac:dyDescent="0.2">
      <c r="B974" s="30"/>
    </row>
    <row r="975" spans="2:2" ht="15.75" customHeight="1" x14ac:dyDescent="0.2">
      <c r="B975" s="30"/>
    </row>
    <row r="976" spans="2:2" ht="15.75" customHeight="1" x14ac:dyDescent="0.2">
      <c r="B976" s="30"/>
    </row>
    <row r="977" spans="2:2" ht="15.75" customHeight="1" x14ac:dyDescent="0.2">
      <c r="B977" s="30"/>
    </row>
    <row r="978" spans="2:2" ht="15.75" customHeight="1" x14ac:dyDescent="0.2">
      <c r="B978" s="30"/>
    </row>
    <row r="979" spans="2:2" ht="15.75" customHeight="1" x14ac:dyDescent="0.2">
      <c r="B979" s="30"/>
    </row>
    <row r="980" spans="2:2" ht="15.75" customHeight="1" x14ac:dyDescent="0.2">
      <c r="B980" s="30"/>
    </row>
    <row r="981" spans="2:2" ht="15.75" customHeight="1" x14ac:dyDescent="0.2">
      <c r="B981" s="30"/>
    </row>
    <row r="982" spans="2:2" ht="15.75" customHeight="1" x14ac:dyDescent="0.2">
      <c r="B982" s="30"/>
    </row>
    <row r="983" spans="2:2" ht="15.75" customHeight="1" x14ac:dyDescent="0.2">
      <c r="B983" s="30"/>
    </row>
    <row r="984" spans="2:2" ht="15.75" customHeight="1" x14ac:dyDescent="0.2">
      <c r="B984" s="30"/>
    </row>
    <row r="985" spans="2:2" ht="15.75" customHeight="1" x14ac:dyDescent="0.2">
      <c r="B985" s="30"/>
    </row>
    <row r="986" spans="2:2" ht="15.75" customHeight="1" x14ac:dyDescent="0.2">
      <c r="B986" s="30"/>
    </row>
    <row r="987" spans="2:2" ht="15.75" customHeight="1" x14ac:dyDescent="0.2">
      <c r="B987" s="30"/>
    </row>
    <row r="988" spans="2:2" ht="15.75" customHeight="1" x14ac:dyDescent="0.2">
      <c r="B988" s="30"/>
    </row>
    <row r="989" spans="2:2" ht="15.75" customHeight="1" x14ac:dyDescent="0.2">
      <c r="B989" s="30"/>
    </row>
    <row r="990" spans="2:2" ht="15.75" customHeight="1" x14ac:dyDescent="0.2">
      <c r="B990" s="30"/>
    </row>
    <row r="991" spans="2:2" ht="15.75" customHeight="1" x14ac:dyDescent="0.2">
      <c r="B991" s="30"/>
    </row>
    <row r="992" spans="2:2" ht="15.75" customHeight="1" x14ac:dyDescent="0.2">
      <c r="B992" s="30"/>
    </row>
    <row r="993" spans="2:2" ht="15.75" customHeight="1" x14ac:dyDescent="0.2">
      <c r="B993" s="30"/>
    </row>
    <row r="994" spans="2:2" ht="15.75" customHeight="1" x14ac:dyDescent="0.2">
      <c r="B994" s="30"/>
    </row>
    <row r="995" spans="2:2" ht="15.75" customHeight="1" x14ac:dyDescent="0.2">
      <c r="B995" s="30"/>
    </row>
    <row r="996" spans="2:2" ht="15.75" customHeight="1" x14ac:dyDescent="0.2">
      <c r="B996" s="30"/>
    </row>
    <row r="997" spans="2:2" ht="15.75" customHeight="1" x14ac:dyDescent="0.2">
      <c r="B997" s="30"/>
    </row>
    <row r="998" spans="2:2" ht="15.75" customHeight="1" x14ac:dyDescent="0.2">
      <c r="B998" s="30"/>
    </row>
    <row r="999" spans="2:2" ht="15.75" customHeight="1" x14ac:dyDescent="0.2">
      <c r="B999" s="30"/>
    </row>
    <row r="1000" spans="2:2" ht="15.75" customHeight="1" x14ac:dyDescent="0.2">
      <c r="B1000" s="30"/>
    </row>
    <row r="1001" spans="2:2" ht="15.75" customHeight="1" x14ac:dyDescent="0.2">
      <c r="B1001" s="30"/>
    </row>
  </sheetData>
  <mergeCells count="28">
    <mergeCell ref="A16:A19"/>
    <mergeCell ref="A1:A3"/>
    <mergeCell ref="A8:A11"/>
    <mergeCell ref="A4:A6"/>
    <mergeCell ref="B4:B6"/>
    <mergeCell ref="B1:AB2"/>
    <mergeCell ref="B3:AB3"/>
    <mergeCell ref="C4:C6"/>
    <mergeCell ref="D4:D6"/>
    <mergeCell ref="A12:A14"/>
    <mergeCell ref="E4:E6"/>
    <mergeCell ref="F4:F6"/>
    <mergeCell ref="G4:G6"/>
    <mergeCell ref="H4:N4"/>
    <mergeCell ref="L5:N5"/>
    <mergeCell ref="H5:J5"/>
    <mergeCell ref="O4:U4"/>
    <mergeCell ref="V4:AB4"/>
    <mergeCell ref="O5:Q5"/>
    <mergeCell ref="S5:U5"/>
    <mergeCell ref="V5:X5"/>
    <mergeCell ref="Z5:AB5"/>
    <mergeCell ref="X25:AB30"/>
    <mergeCell ref="H25:I30"/>
    <mergeCell ref="J25:N30"/>
    <mergeCell ref="O25:P30"/>
    <mergeCell ref="Q25:U30"/>
    <mergeCell ref="V25:W30"/>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D1002"/>
  <sheetViews>
    <sheetView showGridLines="0" topLeftCell="U4" zoomScale="66" zoomScaleNormal="66" workbookViewId="0">
      <selection activeCell="B12" sqref="B12"/>
    </sheetView>
  </sheetViews>
  <sheetFormatPr baseColWidth="10" defaultColWidth="12.625" defaultRowHeight="15" customHeight="1" x14ac:dyDescent="0.2"/>
  <cols>
    <col min="1" max="1" width="33.125" style="33" customWidth="1"/>
    <col min="2" max="2" width="10.625" style="33" customWidth="1"/>
    <col min="3" max="3" width="29" style="33" customWidth="1"/>
    <col min="4" max="5" width="26.875" style="33" customWidth="1"/>
    <col min="6" max="6" width="19" style="30" customWidth="1"/>
    <col min="7" max="7" width="23.25" style="33" customWidth="1"/>
    <col min="8" max="8" width="8.25" style="33" customWidth="1"/>
    <col min="9" max="9" width="40" style="33" customWidth="1"/>
    <col min="10" max="10" width="32" style="33" customWidth="1"/>
    <col min="11" max="11" width="36.5" style="33" customWidth="1"/>
    <col min="12" max="12" width="8.125" style="33" customWidth="1"/>
    <col min="13" max="13" width="32.625" style="33" customWidth="1"/>
    <col min="14" max="14" width="35.75" style="33" customWidth="1"/>
    <col min="15" max="15" width="9.75" style="33" customWidth="1"/>
    <col min="16" max="16" width="64.625" style="33" customWidth="1"/>
    <col min="17" max="17" width="41.125" style="33" customWidth="1"/>
    <col min="18" max="18" width="42.125" style="33" customWidth="1"/>
    <col min="19" max="19" width="8.25" style="33" customWidth="1"/>
    <col min="20" max="20" width="32.625" style="33" customWidth="1"/>
    <col min="21" max="21" width="37.125" style="33" customWidth="1"/>
    <col min="22" max="22" width="8.25" style="33" customWidth="1"/>
    <col min="23" max="23" width="40" style="33" customWidth="1"/>
    <col min="24" max="24" width="29.625" style="33" customWidth="1"/>
    <col min="25" max="25" width="34.75" style="33" customWidth="1"/>
    <col min="26" max="26" width="8.25" style="33" customWidth="1"/>
    <col min="27" max="27" width="32.625" style="33" customWidth="1"/>
    <col min="28" max="28" width="29.5" style="33" customWidth="1"/>
    <col min="29" max="16384" width="12.625" style="33"/>
  </cols>
  <sheetData>
    <row r="1" spans="1:28" ht="15" customHeight="1" x14ac:dyDescent="0.2">
      <c r="A1" s="265"/>
      <c r="B1" s="244" t="s">
        <v>301</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6"/>
    </row>
    <row r="2" spans="1:28" ht="14.25" customHeight="1" x14ac:dyDescent="0.2">
      <c r="A2" s="265"/>
      <c r="B2" s="247"/>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9"/>
    </row>
    <row r="3" spans="1:28" ht="14.25" customHeight="1" x14ac:dyDescent="0.2">
      <c r="A3" s="265"/>
      <c r="B3" s="276" t="s">
        <v>315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8"/>
    </row>
    <row r="4" spans="1:28" ht="43.5" customHeight="1" thickBot="1" x14ac:dyDescent="0.25">
      <c r="A4" s="265"/>
      <c r="B4" s="279"/>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1"/>
    </row>
    <row r="5" spans="1:28" ht="23.25" customHeight="1" x14ac:dyDescent="0.2">
      <c r="A5" s="242" t="s">
        <v>10</v>
      </c>
      <c r="B5" s="242" t="s">
        <v>314</v>
      </c>
      <c r="C5" s="282" t="s">
        <v>11</v>
      </c>
      <c r="D5" s="242" t="s">
        <v>12</v>
      </c>
      <c r="E5" s="242" t="s">
        <v>13</v>
      </c>
      <c r="F5" s="253" t="s">
        <v>14</v>
      </c>
      <c r="G5" s="254" t="s">
        <v>15</v>
      </c>
      <c r="H5" s="218" t="s">
        <v>311</v>
      </c>
      <c r="I5" s="219"/>
      <c r="J5" s="219"/>
      <c r="K5" s="219"/>
      <c r="L5" s="219"/>
      <c r="M5" s="219"/>
      <c r="N5" s="220"/>
      <c r="O5" s="218" t="s">
        <v>313</v>
      </c>
      <c r="P5" s="219"/>
      <c r="Q5" s="219"/>
      <c r="R5" s="219"/>
      <c r="S5" s="219"/>
      <c r="T5" s="219"/>
      <c r="U5" s="220"/>
      <c r="V5" s="218" t="s">
        <v>312</v>
      </c>
      <c r="W5" s="219"/>
      <c r="X5" s="219"/>
      <c r="Y5" s="219"/>
      <c r="Z5" s="219"/>
      <c r="AA5" s="219"/>
      <c r="AB5" s="220"/>
    </row>
    <row r="6" spans="1:28" ht="31.5" customHeight="1" x14ac:dyDescent="0.2">
      <c r="A6" s="242"/>
      <c r="B6" s="242"/>
      <c r="C6" s="282"/>
      <c r="D6" s="242"/>
      <c r="E6" s="242"/>
      <c r="F6" s="253"/>
      <c r="G6" s="254"/>
      <c r="H6" s="233" t="s">
        <v>303</v>
      </c>
      <c r="I6" s="234"/>
      <c r="J6" s="235"/>
      <c r="K6" s="39" t="s">
        <v>306</v>
      </c>
      <c r="L6" s="236" t="s">
        <v>324</v>
      </c>
      <c r="M6" s="236"/>
      <c r="N6" s="237"/>
      <c r="O6" s="233" t="s">
        <v>303</v>
      </c>
      <c r="P6" s="234"/>
      <c r="Q6" s="235"/>
      <c r="R6" s="39" t="s">
        <v>306</v>
      </c>
      <c r="S6" s="236" t="s">
        <v>324</v>
      </c>
      <c r="T6" s="236"/>
      <c r="U6" s="237"/>
      <c r="V6" s="233" t="s">
        <v>303</v>
      </c>
      <c r="W6" s="234"/>
      <c r="X6" s="235"/>
      <c r="Y6" s="39" t="s">
        <v>306</v>
      </c>
      <c r="Z6" s="236" t="s">
        <v>324</v>
      </c>
      <c r="AA6" s="236"/>
      <c r="AB6" s="237"/>
    </row>
    <row r="7" spans="1:28" ht="36.75" customHeight="1" x14ac:dyDescent="0.2">
      <c r="A7" s="242"/>
      <c r="B7" s="242"/>
      <c r="C7" s="282"/>
      <c r="D7" s="242"/>
      <c r="E7" s="242"/>
      <c r="F7" s="253"/>
      <c r="G7" s="254"/>
      <c r="H7" s="84" t="s">
        <v>304</v>
      </c>
      <c r="I7" s="40" t="s">
        <v>305</v>
      </c>
      <c r="J7" s="40" t="s">
        <v>307</v>
      </c>
      <c r="K7" s="41" t="s">
        <v>309</v>
      </c>
      <c r="L7" s="130" t="s">
        <v>304</v>
      </c>
      <c r="M7" s="130" t="s">
        <v>308</v>
      </c>
      <c r="N7" s="131" t="s">
        <v>310</v>
      </c>
      <c r="O7" s="84" t="s">
        <v>304</v>
      </c>
      <c r="P7" s="40" t="s">
        <v>305</v>
      </c>
      <c r="Q7" s="40" t="s">
        <v>307</v>
      </c>
      <c r="R7" s="41" t="s">
        <v>309</v>
      </c>
      <c r="S7" s="130" t="s">
        <v>304</v>
      </c>
      <c r="T7" s="130" t="s">
        <v>308</v>
      </c>
      <c r="U7" s="131" t="s">
        <v>310</v>
      </c>
      <c r="V7" s="84" t="s">
        <v>304</v>
      </c>
      <c r="W7" s="40" t="s">
        <v>305</v>
      </c>
      <c r="X7" s="40" t="s">
        <v>307</v>
      </c>
      <c r="Y7" s="41" t="s">
        <v>309</v>
      </c>
      <c r="Z7" s="130" t="s">
        <v>304</v>
      </c>
      <c r="AA7" s="130" t="s">
        <v>308</v>
      </c>
      <c r="AB7" s="131" t="s">
        <v>310</v>
      </c>
    </row>
    <row r="8" spans="1:28" ht="105" customHeight="1" x14ac:dyDescent="0.3">
      <c r="A8" s="283" t="s">
        <v>291</v>
      </c>
      <c r="B8" s="50">
        <v>43831</v>
      </c>
      <c r="C8" s="42" t="s">
        <v>177</v>
      </c>
      <c r="D8" s="73" t="s">
        <v>178</v>
      </c>
      <c r="E8" s="54" t="s">
        <v>179</v>
      </c>
      <c r="F8" s="166" t="s">
        <v>180</v>
      </c>
      <c r="G8" s="82" t="s">
        <v>138</v>
      </c>
      <c r="H8" s="85">
        <v>0.3</v>
      </c>
      <c r="I8" s="42" t="s">
        <v>181</v>
      </c>
      <c r="J8" s="118" t="s">
        <v>336</v>
      </c>
      <c r="K8" s="80" t="s">
        <v>432</v>
      </c>
      <c r="L8" s="99">
        <v>0</v>
      </c>
      <c r="M8" s="42" t="s">
        <v>393</v>
      </c>
      <c r="N8" s="135" t="s">
        <v>381</v>
      </c>
      <c r="O8" s="85">
        <v>0.5</v>
      </c>
      <c r="P8" s="42" t="s">
        <v>610</v>
      </c>
      <c r="Q8" s="43" t="s">
        <v>611</v>
      </c>
      <c r="R8" s="42" t="s">
        <v>612</v>
      </c>
      <c r="S8" s="99">
        <v>0.5</v>
      </c>
      <c r="T8" s="42" t="s">
        <v>613</v>
      </c>
      <c r="U8" s="135" t="s">
        <v>614</v>
      </c>
      <c r="V8" s="85"/>
      <c r="W8" s="42"/>
      <c r="X8" s="63"/>
      <c r="Y8" s="42"/>
      <c r="Z8" s="99"/>
      <c r="AA8" s="42"/>
      <c r="AB8" s="86"/>
    </row>
    <row r="9" spans="1:28" ht="139.5" customHeight="1" x14ac:dyDescent="0.3">
      <c r="A9" s="239"/>
      <c r="B9" s="50">
        <v>43862</v>
      </c>
      <c r="C9" s="173" t="s">
        <v>182</v>
      </c>
      <c r="D9" s="43" t="s">
        <v>183</v>
      </c>
      <c r="E9" s="54" t="s">
        <v>184</v>
      </c>
      <c r="F9" s="166" t="s">
        <v>184</v>
      </c>
      <c r="G9" s="82" t="s">
        <v>138</v>
      </c>
      <c r="H9" s="87">
        <v>0.05</v>
      </c>
      <c r="I9" s="42" t="s">
        <v>185</v>
      </c>
      <c r="J9" s="118" t="s">
        <v>336</v>
      </c>
      <c r="K9" s="80" t="s">
        <v>432</v>
      </c>
      <c r="L9" s="99">
        <v>0</v>
      </c>
      <c r="M9" s="42" t="s">
        <v>390</v>
      </c>
      <c r="N9" s="135" t="s">
        <v>382</v>
      </c>
      <c r="O9" s="87">
        <v>0</v>
      </c>
      <c r="P9" s="42" t="s">
        <v>467</v>
      </c>
      <c r="Q9" s="118" t="s">
        <v>454</v>
      </c>
      <c r="R9" s="118" t="s">
        <v>468</v>
      </c>
      <c r="S9" s="99">
        <v>0.05</v>
      </c>
      <c r="T9" s="42" t="s">
        <v>494</v>
      </c>
      <c r="U9" s="135" t="s">
        <v>495</v>
      </c>
      <c r="V9" s="87"/>
      <c r="W9" s="42"/>
      <c r="X9" s="63"/>
      <c r="Y9" s="42"/>
      <c r="Z9" s="99"/>
      <c r="AA9" s="42"/>
      <c r="AB9" s="86"/>
    </row>
    <row r="10" spans="1:28" ht="87" customHeight="1" x14ac:dyDescent="0.3">
      <c r="A10" s="239"/>
      <c r="B10" s="50">
        <v>43891</v>
      </c>
      <c r="C10" s="42" t="s">
        <v>186</v>
      </c>
      <c r="D10" s="43" t="s">
        <v>187</v>
      </c>
      <c r="E10" s="54" t="s">
        <v>188</v>
      </c>
      <c r="F10" s="166" t="s">
        <v>180</v>
      </c>
      <c r="G10" s="82" t="s">
        <v>138</v>
      </c>
      <c r="H10" s="88">
        <v>0</v>
      </c>
      <c r="I10" s="78" t="s">
        <v>189</v>
      </c>
      <c r="J10" s="118" t="s">
        <v>336</v>
      </c>
      <c r="K10" s="80" t="s">
        <v>432</v>
      </c>
      <c r="L10" s="100">
        <v>0</v>
      </c>
      <c r="M10" s="42" t="s">
        <v>390</v>
      </c>
      <c r="N10" s="122" t="s">
        <v>189</v>
      </c>
      <c r="O10" s="88">
        <v>1</v>
      </c>
      <c r="P10" s="42" t="s">
        <v>615</v>
      </c>
      <c r="Q10" s="66" t="s">
        <v>616</v>
      </c>
      <c r="R10" s="42" t="s">
        <v>617</v>
      </c>
      <c r="S10" s="100">
        <v>1</v>
      </c>
      <c r="T10" s="42" t="s">
        <v>618</v>
      </c>
      <c r="U10" s="122" t="s">
        <v>619</v>
      </c>
      <c r="V10" s="88"/>
      <c r="W10" s="42"/>
      <c r="X10" s="66"/>
      <c r="Y10" s="42"/>
      <c r="Z10" s="100"/>
      <c r="AA10" s="42"/>
      <c r="AB10" s="89"/>
    </row>
    <row r="11" spans="1:28" ht="139.5" customHeight="1" x14ac:dyDescent="0.3">
      <c r="A11" s="239"/>
      <c r="B11" s="50">
        <v>43922</v>
      </c>
      <c r="C11" s="42" t="s">
        <v>190</v>
      </c>
      <c r="D11" s="43" t="s">
        <v>191</v>
      </c>
      <c r="E11" s="54" t="s">
        <v>192</v>
      </c>
      <c r="F11" s="167" t="s">
        <v>179</v>
      </c>
      <c r="G11" s="82" t="s">
        <v>138</v>
      </c>
      <c r="H11" s="88">
        <v>0.33329999999999999</v>
      </c>
      <c r="I11" s="79" t="s">
        <v>292</v>
      </c>
      <c r="J11" s="118" t="s">
        <v>336</v>
      </c>
      <c r="K11" s="80" t="s">
        <v>432</v>
      </c>
      <c r="L11" s="100">
        <v>0.33</v>
      </c>
      <c r="M11" s="42" t="s">
        <v>376</v>
      </c>
      <c r="N11" s="122" t="s">
        <v>383</v>
      </c>
      <c r="O11" s="88">
        <v>0.67</v>
      </c>
      <c r="P11" s="42" t="s">
        <v>620</v>
      </c>
      <c r="Q11" s="174" t="s">
        <v>621</v>
      </c>
      <c r="R11" s="42" t="s">
        <v>622</v>
      </c>
      <c r="S11" s="100">
        <v>0.55000000000000004</v>
      </c>
      <c r="T11" s="42" t="s">
        <v>623</v>
      </c>
      <c r="U11" s="122" t="s">
        <v>624</v>
      </c>
      <c r="V11" s="88"/>
      <c r="W11" s="42"/>
      <c r="X11" s="67"/>
      <c r="Y11" s="42"/>
      <c r="Z11" s="100"/>
      <c r="AA11" s="42"/>
      <c r="AB11" s="89"/>
    </row>
    <row r="12" spans="1:28" ht="409.5" x14ac:dyDescent="0.3">
      <c r="A12" s="72" t="s">
        <v>293</v>
      </c>
      <c r="B12" s="59">
        <v>43832</v>
      </c>
      <c r="C12" s="42" t="s">
        <v>193</v>
      </c>
      <c r="D12" s="62" t="s">
        <v>194</v>
      </c>
      <c r="E12" s="54" t="s">
        <v>195</v>
      </c>
      <c r="F12" s="167" t="s">
        <v>200</v>
      </c>
      <c r="G12" s="82" t="s">
        <v>196</v>
      </c>
      <c r="H12" s="88">
        <v>0.18</v>
      </c>
      <c r="I12" s="80" t="s">
        <v>197</v>
      </c>
      <c r="J12" s="118" t="s">
        <v>336</v>
      </c>
      <c r="K12" s="80" t="s">
        <v>432</v>
      </c>
      <c r="L12" s="100">
        <v>0.25</v>
      </c>
      <c r="M12" s="42" t="s">
        <v>376</v>
      </c>
      <c r="N12" s="122" t="s">
        <v>384</v>
      </c>
      <c r="O12" s="88">
        <v>0.56000000000000005</v>
      </c>
      <c r="P12" s="42" t="s">
        <v>625</v>
      </c>
      <c r="Q12" s="45" t="s">
        <v>626</v>
      </c>
      <c r="R12" s="42" t="s">
        <v>627</v>
      </c>
      <c r="S12" s="100">
        <v>0.56000000000000005</v>
      </c>
      <c r="T12" s="42" t="s">
        <v>628</v>
      </c>
      <c r="U12" s="122" t="s">
        <v>629</v>
      </c>
      <c r="V12" s="88"/>
      <c r="W12" s="42"/>
      <c r="X12" s="44"/>
      <c r="Y12" s="42"/>
      <c r="Z12" s="100"/>
      <c r="AA12" s="42"/>
      <c r="AB12" s="90"/>
    </row>
    <row r="13" spans="1:28" ht="144.75" customHeight="1" x14ac:dyDescent="0.3">
      <c r="A13" s="264" t="s">
        <v>294</v>
      </c>
      <c r="B13" s="50">
        <v>43833</v>
      </c>
      <c r="C13" s="42" t="s">
        <v>198</v>
      </c>
      <c r="D13" s="62" t="s">
        <v>199</v>
      </c>
      <c r="E13" s="54" t="s">
        <v>200</v>
      </c>
      <c r="F13" s="167" t="s">
        <v>200</v>
      </c>
      <c r="G13" s="83" t="s">
        <v>201</v>
      </c>
      <c r="H13" s="88">
        <v>0.15</v>
      </c>
      <c r="I13" s="80" t="s">
        <v>335</v>
      </c>
      <c r="J13" s="118" t="s">
        <v>336</v>
      </c>
      <c r="K13" s="80" t="s">
        <v>432</v>
      </c>
      <c r="L13" s="100">
        <v>0</v>
      </c>
      <c r="M13" s="42" t="s">
        <v>391</v>
      </c>
      <c r="N13" s="105" t="s">
        <v>394</v>
      </c>
      <c r="O13" s="88">
        <v>0.66</v>
      </c>
      <c r="P13" s="42" t="s">
        <v>630</v>
      </c>
      <c r="Q13" s="45" t="s">
        <v>631</v>
      </c>
      <c r="R13" s="42" t="s">
        <v>632</v>
      </c>
      <c r="S13" s="100">
        <v>0.66</v>
      </c>
      <c r="T13" s="42" t="s">
        <v>633</v>
      </c>
      <c r="U13" s="105" t="s">
        <v>634</v>
      </c>
      <c r="V13" s="88"/>
      <c r="W13" s="42"/>
      <c r="X13" s="44"/>
      <c r="Y13" s="42"/>
      <c r="Z13" s="100"/>
      <c r="AA13" s="42"/>
      <c r="AB13" s="89"/>
    </row>
    <row r="14" spans="1:28" ht="79.5" customHeight="1" x14ac:dyDescent="0.3">
      <c r="A14" s="239"/>
      <c r="B14" s="68">
        <v>43864</v>
      </c>
      <c r="C14" s="42" t="s">
        <v>202</v>
      </c>
      <c r="D14" s="69" t="s">
        <v>203</v>
      </c>
      <c r="E14" s="54" t="s">
        <v>204</v>
      </c>
      <c r="F14" s="166" t="s">
        <v>180</v>
      </c>
      <c r="G14" s="82" t="s">
        <v>138</v>
      </c>
      <c r="H14" s="91">
        <v>0.5</v>
      </c>
      <c r="I14" s="42" t="s">
        <v>205</v>
      </c>
      <c r="J14" s="118" t="s">
        <v>336</v>
      </c>
      <c r="K14" s="80" t="s">
        <v>432</v>
      </c>
      <c r="L14" s="99">
        <v>0.5</v>
      </c>
      <c r="M14" s="42" t="s">
        <v>390</v>
      </c>
      <c r="N14" s="135" t="s">
        <v>385</v>
      </c>
      <c r="O14" s="91">
        <v>0.65</v>
      </c>
      <c r="P14" s="42" t="s">
        <v>635</v>
      </c>
      <c r="Q14" s="43" t="s">
        <v>636</v>
      </c>
      <c r="R14" s="42" t="s">
        <v>637</v>
      </c>
      <c r="S14" s="99">
        <v>0.65</v>
      </c>
      <c r="T14" s="42" t="s">
        <v>638</v>
      </c>
      <c r="U14" s="135" t="s">
        <v>639</v>
      </c>
      <c r="V14" s="91"/>
      <c r="W14" s="42"/>
      <c r="X14" s="63"/>
      <c r="Y14" s="42"/>
      <c r="Z14" s="99"/>
      <c r="AA14" s="42"/>
      <c r="AB14" s="86"/>
    </row>
    <row r="15" spans="1:28" ht="100.5" customHeight="1" x14ac:dyDescent="0.3">
      <c r="A15" s="239"/>
      <c r="B15" s="50">
        <v>43893</v>
      </c>
      <c r="C15" s="42" t="s">
        <v>206</v>
      </c>
      <c r="D15" s="43" t="s">
        <v>207</v>
      </c>
      <c r="E15" s="54" t="s">
        <v>297</v>
      </c>
      <c r="F15" s="166" t="s">
        <v>179</v>
      </c>
      <c r="G15" s="83" t="s">
        <v>201</v>
      </c>
      <c r="H15" s="91">
        <v>0.2</v>
      </c>
      <c r="I15" s="42" t="s">
        <v>208</v>
      </c>
      <c r="J15" s="118" t="s">
        <v>336</v>
      </c>
      <c r="K15" s="80" t="s">
        <v>432</v>
      </c>
      <c r="L15" s="100">
        <v>0.12</v>
      </c>
      <c r="M15" s="42" t="s">
        <v>391</v>
      </c>
      <c r="N15" s="122" t="s">
        <v>386</v>
      </c>
      <c r="O15" s="91">
        <v>0.25</v>
      </c>
      <c r="P15" s="42" t="s">
        <v>640</v>
      </c>
      <c r="Q15" s="43" t="s">
        <v>641</v>
      </c>
      <c r="R15" s="42" t="s">
        <v>642</v>
      </c>
      <c r="S15" s="100">
        <v>0.25</v>
      </c>
      <c r="T15" s="42" t="s">
        <v>643</v>
      </c>
      <c r="U15" s="122" t="s">
        <v>644</v>
      </c>
      <c r="V15" s="91"/>
      <c r="W15" s="42"/>
      <c r="X15" s="63"/>
      <c r="Y15" s="42"/>
      <c r="Z15" s="100"/>
      <c r="AA15" s="42"/>
      <c r="AB15" s="89"/>
    </row>
    <row r="16" spans="1:28" ht="142.5" x14ac:dyDescent="0.3">
      <c r="A16" s="283" t="s">
        <v>295</v>
      </c>
      <c r="B16" s="50">
        <v>43834</v>
      </c>
      <c r="C16" s="42" t="s">
        <v>209</v>
      </c>
      <c r="D16" s="73" t="s">
        <v>210</v>
      </c>
      <c r="E16" s="74" t="s">
        <v>211</v>
      </c>
      <c r="F16" s="166" t="s">
        <v>179</v>
      </c>
      <c r="G16" s="82" t="s">
        <v>212</v>
      </c>
      <c r="H16" s="91">
        <v>0</v>
      </c>
      <c r="I16" s="81" t="s">
        <v>213</v>
      </c>
      <c r="J16" s="118" t="s">
        <v>336</v>
      </c>
      <c r="K16" s="80" t="s">
        <v>432</v>
      </c>
      <c r="L16" s="99">
        <v>0</v>
      </c>
      <c r="M16" s="42" t="s">
        <v>391</v>
      </c>
      <c r="N16" s="135" t="s">
        <v>189</v>
      </c>
      <c r="O16" s="91">
        <v>0.35</v>
      </c>
      <c r="P16" s="42" t="s">
        <v>645</v>
      </c>
      <c r="Q16" s="175" t="s">
        <v>646</v>
      </c>
      <c r="R16" s="42" t="s">
        <v>647</v>
      </c>
      <c r="S16" s="99">
        <v>0.35</v>
      </c>
      <c r="T16" s="42" t="s">
        <v>648</v>
      </c>
      <c r="U16" s="135" t="s">
        <v>649</v>
      </c>
      <c r="V16" s="91"/>
      <c r="W16" s="42"/>
      <c r="X16" s="70"/>
      <c r="Y16" s="42"/>
      <c r="Z16" s="99"/>
      <c r="AA16" s="42"/>
      <c r="AB16" s="92"/>
    </row>
    <row r="17" spans="1:30" ht="199.5" x14ac:dyDescent="0.3">
      <c r="A17" s="239"/>
      <c r="B17" s="50">
        <v>43865</v>
      </c>
      <c r="C17" s="42" t="s">
        <v>214</v>
      </c>
      <c r="D17" s="73" t="s">
        <v>215</v>
      </c>
      <c r="E17" s="74" t="s">
        <v>148</v>
      </c>
      <c r="F17" s="166" t="s">
        <v>449</v>
      </c>
      <c r="G17" s="82" t="s">
        <v>138</v>
      </c>
      <c r="H17" s="91">
        <v>0</v>
      </c>
      <c r="I17" s="42" t="s">
        <v>216</v>
      </c>
      <c r="J17" s="118" t="s">
        <v>336</v>
      </c>
      <c r="K17" s="80" t="s">
        <v>432</v>
      </c>
      <c r="L17" s="99">
        <v>0</v>
      </c>
      <c r="M17" s="42" t="s">
        <v>392</v>
      </c>
      <c r="N17" s="135" t="s">
        <v>387</v>
      </c>
      <c r="O17" s="91">
        <v>0.7</v>
      </c>
      <c r="P17" s="42" t="s">
        <v>650</v>
      </c>
      <c r="Q17" s="75" t="s">
        <v>651</v>
      </c>
      <c r="R17" s="42" t="s">
        <v>652</v>
      </c>
      <c r="S17" s="99">
        <v>0.7</v>
      </c>
      <c r="T17" s="42" t="s">
        <v>653</v>
      </c>
      <c r="U17" s="135" t="s">
        <v>654</v>
      </c>
      <c r="V17" s="91"/>
      <c r="W17" s="42"/>
      <c r="X17" s="75"/>
      <c r="Y17" s="42"/>
      <c r="Z17" s="99"/>
      <c r="AA17" s="42"/>
      <c r="AB17" s="86"/>
    </row>
    <row r="18" spans="1:30" ht="112.5" customHeight="1" x14ac:dyDescent="0.3">
      <c r="A18" s="264" t="s">
        <v>296</v>
      </c>
      <c r="B18" s="71">
        <v>5.0999999999999996</v>
      </c>
      <c r="C18" s="173" t="s">
        <v>217</v>
      </c>
      <c r="D18" s="62" t="s">
        <v>461</v>
      </c>
      <c r="E18" s="74" t="s">
        <v>218</v>
      </c>
      <c r="F18" s="167" t="s">
        <v>218</v>
      </c>
      <c r="G18" s="82" t="s">
        <v>138</v>
      </c>
      <c r="H18" s="93">
        <v>0.05</v>
      </c>
      <c r="I18" s="80" t="s">
        <v>219</v>
      </c>
      <c r="J18" s="118" t="s">
        <v>336</v>
      </c>
      <c r="K18" s="80" t="s">
        <v>432</v>
      </c>
      <c r="L18" s="100">
        <v>0</v>
      </c>
      <c r="M18" s="42" t="s">
        <v>338</v>
      </c>
      <c r="N18" s="122" t="s">
        <v>388</v>
      </c>
      <c r="O18" s="93">
        <v>0.5</v>
      </c>
      <c r="P18" s="42" t="s">
        <v>655</v>
      </c>
      <c r="Q18" s="43" t="s">
        <v>466</v>
      </c>
      <c r="R18" s="42" t="s">
        <v>465</v>
      </c>
      <c r="S18" s="100">
        <v>0.5</v>
      </c>
      <c r="T18" s="42" t="s">
        <v>656</v>
      </c>
      <c r="U18" s="122" t="s">
        <v>657</v>
      </c>
      <c r="V18" s="93"/>
      <c r="W18" s="42"/>
      <c r="X18" s="76"/>
      <c r="Y18" s="42"/>
      <c r="Z18" s="100"/>
      <c r="AA18" s="42"/>
      <c r="AB18" s="89"/>
    </row>
    <row r="19" spans="1:30" ht="100.5" thickBot="1" x14ac:dyDescent="0.35">
      <c r="A19" s="239"/>
      <c r="B19" s="71">
        <v>5.2</v>
      </c>
      <c r="C19" s="42" t="s">
        <v>220</v>
      </c>
      <c r="D19" s="62" t="s">
        <v>221</v>
      </c>
      <c r="E19" s="74" t="s">
        <v>48</v>
      </c>
      <c r="F19" s="167" t="s">
        <v>449</v>
      </c>
      <c r="G19" s="98" t="s">
        <v>222</v>
      </c>
      <c r="H19" s="169">
        <v>1</v>
      </c>
      <c r="I19" s="168" t="s">
        <v>389</v>
      </c>
      <c r="J19" s="107" t="s">
        <v>336</v>
      </c>
      <c r="K19" s="112" t="s">
        <v>432</v>
      </c>
      <c r="L19" s="101">
        <v>1</v>
      </c>
      <c r="M19" s="112" t="s">
        <v>378</v>
      </c>
      <c r="N19" s="109" t="s">
        <v>389</v>
      </c>
      <c r="O19" s="111">
        <v>1</v>
      </c>
      <c r="P19" s="112" t="s">
        <v>658</v>
      </c>
      <c r="Q19" s="95"/>
      <c r="R19" s="112" t="s">
        <v>659</v>
      </c>
      <c r="S19" s="101">
        <v>1</v>
      </c>
      <c r="T19" s="112" t="s">
        <v>660</v>
      </c>
      <c r="U19" s="109" t="s">
        <v>660</v>
      </c>
      <c r="V19" s="111"/>
      <c r="W19" s="112"/>
      <c r="X19" s="95"/>
      <c r="Y19" s="112"/>
      <c r="Z19" s="101"/>
      <c r="AA19" s="112"/>
      <c r="AB19" s="96"/>
    </row>
    <row r="20" spans="1:30" ht="39" customHeight="1" thickBot="1" x14ac:dyDescent="0.25">
      <c r="A20" s="1"/>
      <c r="B20" s="30"/>
      <c r="C20" s="1"/>
      <c r="D20" s="1"/>
      <c r="E20" s="30"/>
      <c r="G20" s="171" t="s">
        <v>316</v>
      </c>
      <c r="H20" s="172">
        <f>IFERROR(AVERAGE(H8:H19),"")</f>
        <v>0.23027500000000001</v>
      </c>
      <c r="I20" s="110"/>
      <c r="J20" s="110"/>
      <c r="K20" s="171" t="s">
        <v>320</v>
      </c>
      <c r="L20" s="172">
        <f>IFERROR(AVERAGE(L8:L19),"")</f>
        <v>0.18333333333333335</v>
      </c>
      <c r="M20" s="110"/>
      <c r="N20" s="171" t="s">
        <v>316</v>
      </c>
      <c r="O20" s="172">
        <f>IFERROR(AVERAGE(O8:O19),"")</f>
        <v>0.56999999999999995</v>
      </c>
      <c r="P20" s="110"/>
      <c r="Q20" s="110"/>
      <c r="R20" s="171" t="s">
        <v>320</v>
      </c>
      <c r="S20" s="172">
        <f>IFERROR(AVERAGE(S8:S19),"")</f>
        <v>0.56416666666666671</v>
      </c>
      <c r="T20" s="110"/>
      <c r="U20" s="171" t="s">
        <v>316</v>
      </c>
      <c r="V20" s="172" t="str">
        <f>IFERROR(AVERAGE(V8:V19),"")</f>
        <v/>
      </c>
      <c r="W20" s="110"/>
      <c r="X20" s="110"/>
      <c r="Y20" s="171" t="s">
        <v>320</v>
      </c>
      <c r="Z20" s="172" t="str">
        <f>IFERROR(AVERAGE(Z8:Z19),"")</f>
        <v/>
      </c>
      <c r="AA20" s="110"/>
      <c r="AB20" s="110"/>
    </row>
    <row r="21" spans="1:30" ht="39" customHeight="1" x14ac:dyDescent="0.2">
      <c r="A21" s="1"/>
      <c r="B21" s="30"/>
      <c r="C21" s="1"/>
      <c r="D21" s="1"/>
      <c r="E21" s="30"/>
      <c r="G21" s="30"/>
      <c r="H21" s="30"/>
      <c r="I21" s="30"/>
      <c r="J21" s="30"/>
      <c r="K21" s="30"/>
      <c r="L21" s="30"/>
      <c r="M21" s="30"/>
      <c r="N21" s="30"/>
      <c r="O21" s="30"/>
      <c r="P21" s="30"/>
      <c r="Q21" s="30"/>
      <c r="R21" s="30"/>
      <c r="S21" s="30"/>
      <c r="T21" s="30"/>
      <c r="U21" s="30"/>
      <c r="V21" s="30"/>
      <c r="W21" s="30"/>
      <c r="X21" s="30"/>
      <c r="Y21" s="30"/>
      <c r="Z21" s="30"/>
      <c r="AA21" s="30"/>
      <c r="AB21" s="30"/>
      <c r="AC21" s="30"/>
      <c r="AD21" s="30"/>
    </row>
    <row r="22" spans="1:30" ht="14.25" customHeight="1" x14ac:dyDescent="0.2">
      <c r="A22" s="1"/>
      <c r="B22" s="30"/>
      <c r="C22" s="1"/>
      <c r="D22" s="1"/>
      <c r="E22" s="30"/>
      <c r="G22" s="1"/>
      <c r="H22" s="1"/>
      <c r="I22" s="1"/>
      <c r="J22" s="1"/>
      <c r="K22" s="1"/>
      <c r="L22" s="1"/>
      <c r="M22" s="1"/>
      <c r="N22" s="1"/>
      <c r="O22" s="1"/>
      <c r="P22" s="1"/>
      <c r="Q22" s="1"/>
      <c r="R22" s="1"/>
      <c r="S22" s="1"/>
      <c r="T22" s="1"/>
      <c r="U22" s="1"/>
      <c r="V22" s="1"/>
      <c r="W22" s="1"/>
      <c r="X22" s="1"/>
      <c r="Y22" s="1"/>
      <c r="Z22" s="1"/>
      <c r="AA22" s="1"/>
      <c r="AB22" s="1"/>
    </row>
    <row r="23" spans="1:30" ht="14.25" customHeight="1" x14ac:dyDescent="0.2">
      <c r="A23" s="1"/>
      <c r="B23" s="30"/>
      <c r="C23" s="1"/>
      <c r="D23" s="1"/>
      <c r="E23" s="30"/>
      <c r="G23" s="1"/>
      <c r="H23" s="1"/>
      <c r="I23" s="1"/>
      <c r="J23" s="1"/>
      <c r="K23" s="1"/>
      <c r="L23" s="1"/>
      <c r="M23" s="1"/>
      <c r="N23" s="1"/>
      <c r="O23" s="1"/>
      <c r="P23" s="1"/>
      <c r="Q23" s="1"/>
      <c r="R23" s="1"/>
      <c r="S23" s="1"/>
      <c r="T23" s="1"/>
      <c r="U23" s="1"/>
      <c r="V23" s="1"/>
      <c r="W23" s="1"/>
      <c r="X23" s="1"/>
      <c r="Y23" s="1"/>
      <c r="Z23" s="1"/>
      <c r="AA23" s="1"/>
      <c r="AB23" s="1"/>
    </row>
    <row r="24" spans="1:30" ht="14.25" customHeight="1" thickBot="1" x14ac:dyDescent="0.25">
      <c r="A24" s="1"/>
      <c r="B24" s="30"/>
      <c r="C24" s="1"/>
      <c r="D24" s="1"/>
      <c r="E24" s="30"/>
      <c r="G24" s="1"/>
      <c r="H24" s="1"/>
      <c r="I24" s="1"/>
      <c r="J24" s="1"/>
      <c r="K24" s="1"/>
      <c r="L24" s="1"/>
      <c r="M24" s="1"/>
      <c r="N24" s="1"/>
      <c r="O24" s="1"/>
      <c r="P24" s="1"/>
      <c r="Q24" s="1"/>
      <c r="R24" s="1"/>
      <c r="S24" s="1"/>
      <c r="T24" s="1"/>
      <c r="U24" s="1"/>
      <c r="V24" s="1"/>
      <c r="W24" s="1"/>
      <c r="X24" s="1"/>
      <c r="Y24" s="1"/>
      <c r="Z24" s="1"/>
      <c r="AA24" s="1"/>
      <c r="AB24" s="1"/>
    </row>
    <row r="25" spans="1:30" ht="18.75" customHeight="1" x14ac:dyDescent="0.2">
      <c r="A25" s="1"/>
      <c r="B25" s="30"/>
      <c r="C25" s="1"/>
      <c r="D25" s="1"/>
      <c r="E25" s="30"/>
      <c r="G25" s="1"/>
      <c r="H25" s="211" t="s">
        <v>318</v>
      </c>
      <c r="I25" s="212"/>
      <c r="J25" s="204" t="s">
        <v>375</v>
      </c>
      <c r="K25" s="205"/>
      <c r="L25" s="205"/>
      <c r="M25" s="205"/>
      <c r="N25" s="206"/>
      <c r="O25" s="211" t="s">
        <v>317</v>
      </c>
      <c r="P25" s="212"/>
      <c r="Q25" s="204"/>
      <c r="R25" s="205"/>
      <c r="S25" s="205"/>
      <c r="T25" s="205"/>
      <c r="U25" s="206"/>
      <c r="V25" s="211" t="s">
        <v>319</v>
      </c>
      <c r="W25" s="212"/>
      <c r="X25" s="204"/>
      <c r="Y25" s="205"/>
      <c r="Z25" s="205"/>
      <c r="AA25" s="205"/>
      <c r="AB25" s="206"/>
    </row>
    <row r="26" spans="1:30" ht="18.75" customHeight="1" x14ac:dyDescent="0.2">
      <c r="A26" s="1"/>
      <c r="B26" s="30"/>
      <c r="C26" s="1"/>
      <c r="D26" s="1"/>
      <c r="E26" s="30"/>
      <c r="G26" s="1"/>
      <c r="H26" s="213"/>
      <c r="I26" s="214"/>
      <c r="J26" s="207"/>
      <c r="K26" s="207"/>
      <c r="L26" s="207"/>
      <c r="M26" s="207"/>
      <c r="N26" s="208"/>
      <c r="O26" s="213"/>
      <c r="P26" s="214"/>
      <c r="Q26" s="207"/>
      <c r="R26" s="207"/>
      <c r="S26" s="207"/>
      <c r="T26" s="207"/>
      <c r="U26" s="208"/>
      <c r="V26" s="213"/>
      <c r="W26" s="214"/>
      <c r="X26" s="207"/>
      <c r="Y26" s="207"/>
      <c r="Z26" s="207"/>
      <c r="AA26" s="207"/>
      <c r="AB26" s="208"/>
    </row>
    <row r="27" spans="1:30" ht="18.75" customHeight="1" x14ac:dyDescent="0.2">
      <c r="A27" s="1"/>
      <c r="B27" s="30"/>
      <c r="C27" s="1"/>
      <c r="D27" s="1"/>
      <c r="E27" s="30"/>
      <c r="G27" s="1"/>
      <c r="H27" s="213"/>
      <c r="I27" s="214"/>
      <c r="J27" s="207"/>
      <c r="K27" s="207"/>
      <c r="L27" s="207"/>
      <c r="M27" s="207"/>
      <c r="N27" s="208"/>
      <c r="O27" s="213"/>
      <c r="P27" s="214"/>
      <c r="Q27" s="207"/>
      <c r="R27" s="207"/>
      <c r="S27" s="207"/>
      <c r="T27" s="207"/>
      <c r="U27" s="208"/>
      <c r="V27" s="213"/>
      <c r="W27" s="214"/>
      <c r="X27" s="207"/>
      <c r="Y27" s="207"/>
      <c r="Z27" s="207"/>
      <c r="AA27" s="207"/>
      <c r="AB27" s="208"/>
    </row>
    <row r="28" spans="1:30" ht="18.75" customHeight="1" x14ac:dyDescent="0.2">
      <c r="A28" s="1"/>
      <c r="B28" s="30"/>
      <c r="C28" s="1"/>
      <c r="D28" s="1"/>
      <c r="E28" s="30"/>
      <c r="G28" s="1"/>
      <c r="H28" s="213"/>
      <c r="I28" s="214"/>
      <c r="J28" s="207"/>
      <c r="K28" s="207"/>
      <c r="L28" s="207"/>
      <c r="M28" s="207"/>
      <c r="N28" s="208"/>
      <c r="O28" s="213"/>
      <c r="P28" s="214"/>
      <c r="Q28" s="207"/>
      <c r="R28" s="207"/>
      <c r="S28" s="207"/>
      <c r="T28" s="207"/>
      <c r="U28" s="208"/>
      <c r="V28" s="213"/>
      <c r="W28" s="214"/>
      <c r="X28" s="207"/>
      <c r="Y28" s="207"/>
      <c r="Z28" s="207"/>
      <c r="AA28" s="207"/>
      <c r="AB28" s="208"/>
    </row>
    <row r="29" spans="1:30" ht="18.75" customHeight="1" x14ac:dyDescent="0.2">
      <c r="A29" s="1"/>
      <c r="B29" s="30"/>
      <c r="C29" s="1"/>
      <c r="D29" s="1"/>
      <c r="E29" s="30"/>
      <c r="G29" s="1"/>
      <c r="H29" s="213"/>
      <c r="I29" s="214"/>
      <c r="J29" s="207"/>
      <c r="K29" s="207"/>
      <c r="L29" s="207"/>
      <c r="M29" s="207"/>
      <c r="N29" s="208"/>
      <c r="O29" s="213"/>
      <c r="P29" s="214"/>
      <c r="Q29" s="207"/>
      <c r="R29" s="207"/>
      <c r="S29" s="207"/>
      <c r="T29" s="207"/>
      <c r="U29" s="208"/>
      <c r="V29" s="213"/>
      <c r="W29" s="214"/>
      <c r="X29" s="207"/>
      <c r="Y29" s="207"/>
      <c r="Z29" s="207"/>
      <c r="AA29" s="207"/>
      <c r="AB29" s="208"/>
    </row>
    <row r="30" spans="1:30" ht="18.75" customHeight="1" thickBot="1" x14ac:dyDescent="0.25">
      <c r="A30" s="1"/>
      <c r="B30" s="30"/>
      <c r="C30" s="1"/>
      <c r="D30" s="1"/>
      <c r="E30" s="30"/>
      <c r="G30" s="1"/>
      <c r="H30" s="215"/>
      <c r="I30" s="216"/>
      <c r="J30" s="209"/>
      <c r="K30" s="209"/>
      <c r="L30" s="209"/>
      <c r="M30" s="209"/>
      <c r="N30" s="210"/>
      <c r="O30" s="215"/>
      <c r="P30" s="216"/>
      <c r="Q30" s="209"/>
      <c r="R30" s="209"/>
      <c r="S30" s="209"/>
      <c r="T30" s="209"/>
      <c r="U30" s="210"/>
      <c r="V30" s="215"/>
      <c r="W30" s="216"/>
      <c r="X30" s="209"/>
      <c r="Y30" s="209"/>
      <c r="Z30" s="209"/>
      <c r="AA30" s="209"/>
      <c r="AB30" s="210"/>
    </row>
    <row r="31" spans="1:30" ht="14.25" customHeight="1" x14ac:dyDescent="0.2">
      <c r="A31" s="1"/>
      <c r="B31" s="30"/>
      <c r="C31" s="1"/>
      <c r="D31" s="1"/>
      <c r="E31" s="30"/>
      <c r="G31" s="1"/>
      <c r="H31" s="1"/>
      <c r="I31" s="1"/>
      <c r="J31" s="1"/>
      <c r="K31" s="1"/>
      <c r="L31" s="1"/>
      <c r="M31" s="1"/>
      <c r="N31" s="1"/>
      <c r="O31" s="1"/>
      <c r="P31" s="1"/>
      <c r="Q31" s="1"/>
      <c r="R31" s="1"/>
      <c r="S31" s="1"/>
      <c r="T31" s="1"/>
      <c r="U31" s="1"/>
      <c r="V31" s="1"/>
      <c r="W31" s="1"/>
      <c r="X31" s="1"/>
      <c r="Y31" s="1"/>
      <c r="Z31" s="1"/>
      <c r="AA31" s="1"/>
      <c r="AB31" s="1"/>
    </row>
    <row r="32" spans="1:30" ht="14.25" customHeight="1" x14ac:dyDescent="0.2">
      <c r="A32" s="1"/>
      <c r="B32" s="30"/>
      <c r="C32" s="1"/>
      <c r="D32" s="1"/>
      <c r="E32" s="30"/>
      <c r="G32" s="1"/>
      <c r="H32" s="1"/>
      <c r="I32" s="1"/>
      <c r="J32" s="1"/>
      <c r="K32" s="1"/>
      <c r="L32" s="1"/>
      <c r="M32" s="1"/>
      <c r="N32" s="1"/>
      <c r="O32" s="1"/>
      <c r="P32" s="1"/>
      <c r="Q32" s="1"/>
      <c r="R32" s="1"/>
      <c r="S32" s="1"/>
      <c r="T32" s="1"/>
      <c r="U32" s="1"/>
      <c r="V32" s="1"/>
      <c r="W32" s="1"/>
      <c r="X32" s="1"/>
      <c r="Y32" s="1"/>
      <c r="Z32" s="1"/>
      <c r="AA32" s="1"/>
      <c r="AB32" s="1"/>
    </row>
    <row r="33" spans="1:28" ht="14.25" customHeight="1" x14ac:dyDescent="0.2">
      <c r="A33" s="1"/>
      <c r="B33" s="30"/>
      <c r="C33" s="1"/>
      <c r="D33" s="1"/>
      <c r="E33" s="30"/>
      <c r="G33" s="1"/>
      <c r="H33" s="1"/>
      <c r="I33" s="1"/>
      <c r="J33" s="1"/>
      <c r="K33" s="1"/>
      <c r="L33" s="1"/>
      <c r="M33" s="1"/>
      <c r="N33" s="1"/>
      <c r="O33" s="1"/>
      <c r="P33" s="1"/>
      <c r="Q33" s="1"/>
      <c r="R33" s="1"/>
      <c r="S33" s="1"/>
      <c r="T33" s="1"/>
      <c r="U33" s="1"/>
      <c r="V33" s="1"/>
      <c r="W33" s="1"/>
      <c r="X33" s="1"/>
      <c r="Y33" s="1"/>
      <c r="Z33" s="1"/>
      <c r="AA33" s="1"/>
      <c r="AB33" s="1"/>
    </row>
    <row r="34" spans="1:28" ht="14.25" customHeight="1" x14ac:dyDescent="0.2">
      <c r="A34" s="1"/>
      <c r="B34" s="30"/>
      <c r="C34" s="1"/>
      <c r="D34" s="1"/>
      <c r="E34" s="30"/>
      <c r="G34" s="1"/>
      <c r="H34" s="1"/>
      <c r="I34" s="1"/>
      <c r="J34" s="1"/>
      <c r="K34" s="1"/>
      <c r="L34" s="1"/>
      <c r="M34" s="1"/>
      <c r="N34" s="1"/>
      <c r="O34" s="1"/>
      <c r="P34" s="1"/>
      <c r="Q34" s="1"/>
      <c r="R34" s="1"/>
      <c r="S34" s="1"/>
      <c r="T34" s="1"/>
      <c r="U34" s="1"/>
      <c r="V34" s="1"/>
      <c r="W34" s="1"/>
      <c r="X34" s="1"/>
      <c r="Y34" s="1"/>
      <c r="Z34" s="1"/>
      <c r="AA34" s="1"/>
      <c r="AB34" s="1"/>
    </row>
    <row r="35" spans="1:28" ht="14.25" customHeight="1" x14ac:dyDescent="0.2">
      <c r="A35" s="1"/>
      <c r="B35" s="30"/>
      <c r="C35" s="1"/>
      <c r="D35" s="1"/>
      <c r="E35" s="30"/>
      <c r="G35" s="1"/>
      <c r="H35" s="1"/>
      <c r="I35" s="1"/>
      <c r="J35" s="1"/>
      <c r="K35" s="1"/>
      <c r="L35" s="1"/>
      <c r="M35" s="1"/>
      <c r="N35" s="1"/>
      <c r="O35" s="1"/>
      <c r="P35" s="1"/>
      <c r="Q35" s="1"/>
      <c r="R35" s="1"/>
      <c r="S35" s="1"/>
      <c r="T35" s="1"/>
      <c r="U35" s="1"/>
      <c r="V35" s="1"/>
      <c r="W35" s="1"/>
      <c r="X35" s="1"/>
      <c r="Y35" s="1"/>
      <c r="Z35" s="1"/>
      <c r="AA35" s="1"/>
      <c r="AB35" s="1"/>
    </row>
    <row r="36" spans="1:28" ht="14.25" customHeight="1" x14ac:dyDescent="0.2">
      <c r="A36" s="1"/>
      <c r="B36" s="30"/>
      <c r="C36" s="1"/>
      <c r="D36" s="1"/>
      <c r="E36" s="30"/>
      <c r="G36" s="1"/>
      <c r="H36" s="1"/>
      <c r="I36" s="1"/>
      <c r="J36" s="1"/>
      <c r="K36" s="1"/>
      <c r="L36" s="1"/>
      <c r="M36" s="1"/>
      <c r="N36" s="1"/>
      <c r="O36" s="1"/>
      <c r="P36" s="1"/>
      <c r="Q36" s="1"/>
      <c r="R36" s="1"/>
      <c r="S36" s="1"/>
      <c r="T36" s="1"/>
      <c r="U36" s="1"/>
      <c r="V36" s="1"/>
      <c r="W36" s="1"/>
      <c r="X36" s="1"/>
      <c r="Y36" s="1"/>
      <c r="Z36" s="1"/>
      <c r="AA36" s="1"/>
      <c r="AB36" s="1"/>
    </row>
    <row r="37" spans="1:28" ht="14.25" customHeight="1" x14ac:dyDescent="0.2">
      <c r="A37" s="1"/>
      <c r="B37" s="30"/>
      <c r="C37" s="1"/>
      <c r="D37" s="1"/>
      <c r="E37" s="30"/>
      <c r="G37" s="1"/>
      <c r="H37" s="1"/>
      <c r="I37" s="1"/>
      <c r="J37" s="1"/>
      <c r="K37" s="1"/>
      <c r="L37" s="1"/>
      <c r="M37" s="1"/>
      <c r="N37" s="1"/>
      <c r="O37" s="1"/>
      <c r="P37" s="1"/>
      <c r="Q37" s="1"/>
      <c r="R37" s="1"/>
      <c r="S37" s="1"/>
      <c r="T37" s="1"/>
      <c r="U37" s="1"/>
      <c r="V37" s="1"/>
      <c r="W37" s="1"/>
      <c r="X37" s="1"/>
      <c r="Y37" s="1"/>
      <c r="Z37" s="1"/>
      <c r="AA37" s="1"/>
      <c r="AB37" s="1"/>
    </row>
    <row r="38" spans="1:28" ht="14.25" customHeight="1" x14ac:dyDescent="0.2">
      <c r="A38" s="1"/>
      <c r="B38" s="30"/>
      <c r="C38" s="1"/>
      <c r="D38" s="1"/>
      <c r="E38" s="30"/>
      <c r="G38" s="1"/>
      <c r="H38" s="1"/>
      <c r="I38" s="1"/>
      <c r="J38" s="1"/>
      <c r="K38" s="1"/>
      <c r="L38" s="1"/>
      <c r="M38" s="1"/>
      <c r="N38" s="1"/>
      <c r="O38" s="1"/>
      <c r="P38" s="1"/>
      <c r="Q38" s="1"/>
      <c r="R38" s="1"/>
      <c r="S38" s="1"/>
      <c r="T38" s="1"/>
      <c r="U38" s="1"/>
      <c r="V38" s="1"/>
      <c r="W38" s="1"/>
      <c r="X38" s="1"/>
      <c r="Y38" s="1"/>
      <c r="Z38" s="1"/>
      <c r="AA38" s="1"/>
      <c r="AB38" s="1"/>
    </row>
    <row r="39" spans="1:28" ht="14.25" customHeight="1" x14ac:dyDescent="0.2">
      <c r="A39" s="1"/>
      <c r="B39" s="30"/>
      <c r="C39" s="1"/>
      <c r="D39" s="1"/>
      <c r="E39" s="30"/>
      <c r="G39" s="1"/>
      <c r="H39" s="1"/>
      <c r="I39" s="1"/>
      <c r="J39" s="1"/>
      <c r="K39" s="1"/>
      <c r="L39" s="1"/>
      <c r="M39" s="1"/>
      <c r="N39" s="1"/>
      <c r="O39" s="1"/>
      <c r="P39" s="1"/>
      <c r="Q39" s="1"/>
      <c r="R39" s="1"/>
      <c r="S39" s="1"/>
      <c r="T39" s="1"/>
      <c r="U39" s="1"/>
      <c r="V39" s="1"/>
      <c r="W39" s="1"/>
      <c r="X39" s="1"/>
      <c r="Y39" s="1"/>
      <c r="Z39" s="1"/>
      <c r="AA39" s="1"/>
      <c r="AB39" s="1"/>
    </row>
    <row r="40" spans="1:28" ht="14.25" customHeight="1" x14ac:dyDescent="0.2">
      <c r="A40" s="1"/>
      <c r="B40" s="30"/>
      <c r="C40" s="1"/>
      <c r="D40" s="1"/>
      <c r="E40" s="30"/>
      <c r="G40" s="1"/>
      <c r="H40" s="1"/>
      <c r="I40" s="1"/>
      <c r="J40" s="1"/>
      <c r="K40" s="1"/>
      <c r="L40" s="1"/>
      <c r="M40" s="1"/>
      <c r="N40" s="1"/>
      <c r="O40" s="1"/>
      <c r="P40" s="1"/>
      <c r="Q40" s="1"/>
      <c r="R40" s="1"/>
      <c r="S40" s="1"/>
      <c r="T40" s="1"/>
      <c r="U40" s="1"/>
      <c r="V40" s="1"/>
      <c r="W40" s="1"/>
      <c r="X40" s="1"/>
      <c r="Y40" s="1"/>
      <c r="Z40" s="1"/>
      <c r="AA40" s="1"/>
      <c r="AB40" s="1"/>
    </row>
    <row r="41" spans="1:28" ht="14.25" customHeight="1" x14ac:dyDescent="0.2">
      <c r="A41" s="1"/>
      <c r="B41" s="30"/>
      <c r="C41" s="1"/>
      <c r="D41" s="1"/>
      <c r="E41" s="30"/>
      <c r="G41" s="1"/>
      <c r="H41" s="1"/>
      <c r="I41" s="1"/>
      <c r="J41" s="1"/>
      <c r="K41" s="1"/>
      <c r="L41" s="1"/>
      <c r="M41" s="1"/>
      <c r="N41" s="1"/>
      <c r="O41" s="1"/>
      <c r="P41" s="1"/>
      <c r="Q41" s="1"/>
      <c r="R41" s="1"/>
      <c r="S41" s="1"/>
      <c r="T41" s="1"/>
      <c r="U41" s="1"/>
      <c r="V41" s="1"/>
      <c r="W41" s="1"/>
      <c r="X41" s="1"/>
      <c r="Y41" s="1"/>
      <c r="Z41" s="1"/>
      <c r="AA41" s="1"/>
      <c r="AB41" s="1"/>
    </row>
    <row r="42" spans="1:28" ht="14.25" customHeight="1" x14ac:dyDescent="0.2">
      <c r="A42" s="1"/>
      <c r="B42" s="30"/>
      <c r="C42" s="1"/>
      <c r="D42" s="1"/>
      <c r="E42" s="30"/>
      <c r="G42" s="1"/>
      <c r="H42" s="1"/>
      <c r="I42" s="1"/>
      <c r="J42" s="1"/>
      <c r="K42" s="1"/>
      <c r="L42" s="1"/>
      <c r="M42" s="1"/>
      <c r="N42" s="1"/>
      <c r="O42" s="1"/>
      <c r="P42" s="1"/>
      <c r="Q42" s="1"/>
      <c r="R42" s="1"/>
      <c r="S42" s="1"/>
      <c r="T42" s="1"/>
      <c r="U42" s="1"/>
      <c r="V42" s="1"/>
      <c r="W42" s="1"/>
      <c r="X42" s="1"/>
      <c r="Y42" s="1"/>
      <c r="Z42" s="1"/>
      <c r="AA42" s="1"/>
      <c r="AB42" s="1"/>
    </row>
    <row r="43" spans="1:28" ht="14.25" customHeight="1" x14ac:dyDescent="0.2">
      <c r="A43" s="1"/>
      <c r="B43" s="30"/>
      <c r="C43" s="1"/>
      <c r="D43" s="1"/>
      <c r="E43" s="30"/>
      <c r="G43" s="1"/>
      <c r="H43" s="1"/>
      <c r="I43" s="1"/>
      <c r="J43" s="1"/>
      <c r="K43" s="1"/>
      <c r="L43" s="1"/>
      <c r="M43" s="1"/>
      <c r="N43" s="1"/>
      <c r="O43" s="1"/>
      <c r="P43" s="1"/>
      <c r="Q43" s="1"/>
      <c r="R43" s="1"/>
      <c r="S43" s="1"/>
      <c r="T43" s="1"/>
      <c r="U43" s="1"/>
      <c r="V43" s="1"/>
      <c r="W43" s="1"/>
      <c r="X43" s="1"/>
      <c r="Y43" s="1"/>
      <c r="Z43" s="1"/>
      <c r="AA43" s="1"/>
      <c r="AB43" s="1"/>
    </row>
    <row r="44" spans="1:28" ht="14.25" customHeight="1" x14ac:dyDescent="0.2">
      <c r="A44" s="1"/>
      <c r="B44" s="30"/>
      <c r="C44" s="1"/>
      <c r="D44" s="1"/>
      <c r="E44" s="30"/>
      <c r="G44" s="1"/>
      <c r="H44" s="1"/>
      <c r="I44" s="1"/>
      <c r="J44" s="1"/>
      <c r="K44" s="1"/>
      <c r="L44" s="1"/>
      <c r="M44" s="1"/>
      <c r="N44" s="1"/>
      <c r="O44" s="1"/>
      <c r="P44" s="1"/>
      <c r="Q44" s="1"/>
      <c r="R44" s="1"/>
      <c r="S44" s="1"/>
      <c r="T44" s="1"/>
      <c r="U44" s="1"/>
      <c r="V44" s="1"/>
      <c r="W44" s="1"/>
      <c r="X44" s="1"/>
      <c r="Y44" s="1"/>
      <c r="Z44" s="1"/>
      <c r="AA44" s="1"/>
      <c r="AB44" s="1"/>
    </row>
    <row r="45" spans="1:28" ht="14.25" customHeight="1" x14ac:dyDescent="0.2">
      <c r="A45" s="1"/>
      <c r="B45" s="30"/>
      <c r="C45" s="1"/>
      <c r="D45" s="1"/>
      <c r="E45" s="30"/>
      <c r="G45" s="1"/>
      <c r="H45" s="1"/>
      <c r="I45" s="1"/>
      <c r="J45" s="1"/>
      <c r="K45" s="1"/>
      <c r="L45" s="1"/>
      <c r="M45" s="1"/>
      <c r="N45" s="1"/>
      <c r="O45" s="1"/>
      <c r="P45" s="1"/>
      <c r="Q45" s="1"/>
      <c r="R45" s="1"/>
      <c r="S45" s="1"/>
      <c r="T45" s="1"/>
      <c r="U45" s="1"/>
      <c r="V45" s="1"/>
      <c r="W45" s="1"/>
      <c r="X45" s="1"/>
      <c r="Y45" s="1"/>
      <c r="Z45" s="1"/>
      <c r="AA45" s="1"/>
      <c r="AB45" s="1"/>
    </row>
    <row r="46" spans="1:28" ht="14.25" customHeight="1" x14ac:dyDescent="0.2">
      <c r="A46" s="1"/>
      <c r="B46" s="30"/>
      <c r="C46" s="1"/>
      <c r="D46" s="1"/>
      <c r="E46" s="30"/>
      <c r="G46" s="1"/>
      <c r="H46" s="1"/>
      <c r="I46" s="1"/>
      <c r="J46" s="1"/>
      <c r="K46" s="1"/>
      <c r="L46" s="1"/>
      <c r="M46" s="1"/>
      <c r="N46" s="1"/>
      <c r="O46" s="1"/>
      <c r="P46" s="1"/>
      <c r="Q46" s="1"/>
      <c r="R46" s="1"/>
      <c r="S46" s="1"/>
      <c r="T46" s="1"/>
      <c r="U46" s="1"/>
      <c r="V46" s="1"/>
      <c r="W46" s="1"/>
      <c r="X46" s="1"/>
      <c r="Y46" s="1"/>
      <c r="Z46" s="1"/>
      <c r="AA46" s="1"/>
      <c r="AB46" s="1"/>
    </row>
    <row r="47" spans="1:28" ht="14.25" customHeight="1" x14ac:dyDescent="0.2">
      <c r="A47" s="1"/>
      <c r="B47" s="30"/>
      <c r="C47" s="1"/>
      <c r="D47" s="1"/>
      <c r="E47" s="30"/>
      <c r="G47" s="1"/>
      <c r="H47" s="1"/>
      <c r="I47" s="1"/>
      <c r="J47" s="1"/>
      <c r="K47" s="1"/>
      <c r="L47" s="1"/>
      <c r="M47" s="1"/>
      <c r="N47" s="1"/>
      <c r="O47" s="1"/>
      <c r="P47" s="1"/>
      <c r="Q47" s="1"/>
      <c r="R47" s="1"/>
      <c r="S47" s="1"/>
      <c r="T47" s="1"/>
      <c r="U47" s="1"/>
      <c r="V47" s="1"/>
      <c r="W47" s="1"/>
      <c r="X47" s="1"/>
      <c r="Y47" s="1"/>
      <c r="Z47" s="1"/>
      <c r="AA47" s="1"/>
      <c r="AB47" s="1"/>
    </row>
    <row r="48" spans="1:28" ht="14.25" customHeight="1" x14ac:dyDescent="0.2">
      <c r="A48" s="1"/>
      <c r="B48" s="30"/>
      <c r="C48" s="1"/>
      <c r="D48" s="1"/>
      <c r="E48" s="30"/>
      <c r="G48" s="1"/>
      <c r="H48" s="1"/>
      <c r="I48" s="1"/>
      <c r="J48" s="1"/>
      <c r="K48" s="1"/>
      <c r="L48" s="1"/>
      <c r="M48" s="1"/>
      <c r="N48" s="1"/>
      <c r="O48" s="1"/>
      <c r="P48" s="1"/>
      <c r="Q48" s="1"/>
      <c r="R48" s="1"/>
      <c r="S48" s="1"/>
      <c r="T48" s="1"/>
      <c r="U48" s="1"/>
      <c r="V48" s="1"/>
      <c r="W48" s="1"/>
      <c r="X48" s="1"/>
      <c r="Y48" s="1"/>
      <c r="Z48" s="1"/>
      <c r="AA48" s="1"/>
      <c r="AB48" s="1"/>
    </row>
    <row r="49" spans="1:28" ht="14.25" customHeight="1" x14ac:dyDescent="0.2">
      <c r="A49" s="1"/>
      <c r="B49" s="30"/>
      <c r="C49" s="1"/>
      <c r="D49" s="1"/>
      <c r="E49" s="30"/>
      <c r="G49" s="1"/>
      <c r="H49" s="1"/>
      <c r="I49" s="1"/>
      <c r="J49" s="1"/>
      <c r="K49" s="1"/>
      <c r="L49" s="1"/>
      <c r="M49" s="1"/>
      <c r="N49" s="1"/>
      <c r="O49" s="1"/>
      <c r="P49" s="1"/>
      <c r="Q49" s="1"/>
      <c r="R49" s="1"/>
      <c r="S49" s="1"/>
      <c r="T49" s="1"/>
      <c r="U49" s="1"/>
      <c r="V49" s="1"/>
      <c r="W49" s="1"/>
      <c r="X49" s="1"/>
      <c r="Y49" s="1"/>
      <c r="Z49" s="1"/>
      <c r="AA49" s="1"/>
      <c r="AB49" s="1"/>
    </row>
    <row r="50" spans="1:28" ht="14.25" customHeight="1" x14ac:dyDescent="0.2">
      <c r="A50" s="1"/>
      <c r="B50" s="30"/>
      <c r="C50" s="1"/>
      <c r="D50" s="1"/>
      <c r="E50" s="30"/>
      <c r="G50" s="1"/>
      <c r="H50" s="1"/>
      <c r="I50" s="1"/>
      <c r="J50" s="1"/>
      <c r="K50" s="1"/>
      <c r="L50" s="1"/>
      <c r="M50" s="1"/>
      <c r="N50" s="1"/>
      <c r="O50" s="1"/>
      <c r="P50" s="1"/>
      <c r="Q50" s="1"/>
      <c r="R50" s="1"/>
      <c r="S50" s="1"/>
      <c r="T50" s="1"/>
      <c r="U50" s="1"/>
      <c r="V50" s="1"/>
      <c r="W50" s="1"/>
      <c r="X50" s="1"/>
      <c r="Y50" s="1"/>
      <c r="Z50" s="1"/>
      <c r="AA50" s="1"/>
      <c r="AB50" s="1"/>
    </row>
    <row r="51" spans="1:28" ht="14.25" customHeight="1" x14ac:dyDescent="0.2">
      <c r="A51" s="1"/>
      <c r="B51" s="30"/>
      <c r="C51" s="1"/>
      <c r="D51" s="1"/>
      <c r="E51" s="30"/>
      <c r="G51" s="1"/>
      <c r="H51" s="1"/>
      <c r="I51" s="1"/>
      <c r="J51" s="1"/>
      <c r="K51" s="1"/>
      <c r="L51" s="1"/>
      <c r="M51" s="1"/>
      <c r="N51" s="1"/>
      <c r="O51" s="1"/>
      <c r="P51" s="1"/>
      <c r="Q51" s="1"/>
      <c r="R51" s="1"/>
      <c r="S51" s="1"/>
      <c r="T51" s="1"/>
      <c r="U51" s="1"/>
      <c r="V51" s="1"/>
      <c r="W51" s="1"/>
      <c r="X51" s="1"/>
      <c r="Y51" s="1"/>
      <c r="Z51" s="1"/>
      <c r="AA51" s="1"/>
      <c r="AB51" s="1"/>
    </row>
    <row r="52" spans="1:28" ht="14.25" customHeight="1" x14ac:dyDescent="0.2">
      <c r="A52" s="1"/>
      <c r="B52" s="30"/>
      <c r="C52" s="1"/>
      <c r="D52" s="1"/>
      <c r="E52" s="30"/>
      <c r="G52" s="1"/>
      <c r="H52" s="1"/>
      <c r="I52" s="1"/>
      <c r="J52" s="1"/>
      <c r="K52" s="1"/>
      <c r="L52" s="1"/>
      <c r="M52" s="1"/>
      <c r="N52" s="1"/>
      <c r="O52" s="1"/>
      <c r="P52" s="1"/>
      <c r="Q52" s="1"/>
      <c r="R52" s="1"/>
      <c r="S52" s="1"/>
      <c r="T52" s="1"/>
      <c r="U52" s="1"/>
      <c r="V52" s="1"/>
      <c r="W52" s="1"/>
      <c r="X52" s="1"/>
      <c r="Y52" s="1"/>
      <c r="Z52" s="1"/>
      <c r="AA52" s="1"/>
      <c r="AB52" s="1"/>
    </row>
    <row r="53" spans="1:28" ht="14.25" customHeight="1" x14ac:dyDescent="0.2">
      <c r="A53" s="1"/>
      <c r="B53" s="30"/>
      <c r="C53" s="1"/>
      <c r="D53" s="1"/>
      <c r="E53" s="30"/>
      <c r="G53" s="1"/>
      <c r="H53" s="1"/>
      <c r="I53" s="1"/>
      <c r="J53" s="1"/>
      <c r="K53" s="1"/>
      <c r="L53" s="1"/>
      <c r="M53" s="1"/>
      <c r="N53" s="1"/>
      <c r="O53" s="1"/>
      <c r="P53" s="1"/>
      <c r="Q53" s="1"/>
      <c r="R53" s="1"/>
      <c r="S53" s="1"/>
      <c r="T53" s="1"/>
      <c r="U53" s="1"/>
      <c r="V53" s="1"/>
      <c r="W53" s="1"/>
      <c r="X53" s="1"/>
      <c r="Y53" s="1"/>
      <c r="Z53" s="1"/>
      <c r="AA53" s="1"/>
      <c r="AB53" s="1"/>
    </row>
    <row r="54" spans="1:28" ht="14.25" customHeight="1" x14ac:dyDescent="0.2">
      <c r="A54" s="1"/>
      <c r="B54" s="30"/>
      <c r="C54" s="1"/>
      <c r="D54" s="1"/>
      <c r="E54" s="30"/>
      <c r="G54" s="1"/>
      <c r="H54" s="1"/>
      <c r="I54" s="1"/>
      <c r="J54" s="1"/>
      <c r="K54" s="1"/>
      <c r="L54" s="1"/>
      <c r="M54" s="1"/>
      <c r="N54" s="1"/>
      <c r="O54" s="1"/>
      <c r="P54" s="1"/>
      <c r="Q54" s="1"/>
      <c r="R54" s="1"/>
      <c r="S54" s="1"/>
      <c r="T54" s="1"/>
      <c r="U54" s="1"/>
      <c r="V54" s="1"/>
      <c r="W54" s="1"/>
      <c r="X54" s="1"/>
      <c r="Y54" s="1"/>
      <c r="Z54" s="1"/>
      <c r="AA54" s="1"/>
      <c r="AB54" s="1"/>
    </row>
    <row r="55" spans="1:28" ht="14.25" customHeight="1" x14ac:dyDescent="0.2">
      <c r="A55" s="1"/>
      <c r="B55" s="30"/>
      <c r="C55" s="1"/>
      <c r="D55" s="1"/>
      <c r="E55" s="30"/>
      <c r="G55" s="1"/>
      <c r="H55" s="1"/>
      <c r="I55" s="1"/>
      <c r="J55" s="1"/>
      <c r="K55" s="1"/>
      <c r="L55" s="1"/>
      <c r="M55" s="1"/>
      <c r="N55" s="1"/>
      <c r="O55" s="1"/>
      <c r="P55" s="1"/>
      <c r="Q55" s="1"/>
      <c r="R55" s="1"/>
      <c r="S55" s="1"/>
      <c r="T55" s="1"/>
      <c r="U55" s="1"/>
      <c r="V55" s="1"/>
      <c r="W55" s="1"/>
      <c r="X55" s="1"/>
      <c r="Y55" s="1"/>
      <c r="Z55" s="1"/>
      <c r="AA55" s="1"/>
      <c r="AB55" s="1"/>
    </row>
    <row r="56" spans="1:28" ht="14.25" customHeight="1" x14ac:dyDescent="0.2">
      <c r="A56" s="1"/>
      <c r="B56" s="30"/>
      <c r="C56" s="1"/>
      <c r="D56" s="1"/>
      <c r="E56" s="30"/>
      <c r="G56" s="1"/>
      <c r="H56" s="1"/>
      <c r="I56" s="1"/>
      <c r="J56" s="1"/>
      <c r="K56" s="1"/>
      <c r="L56" s="1"/>
      <c r="M56" s="1"/>
      <c r="N56" s="1"/>
      <c r="O56" s="1"/>
      <c r="P56" s="1"/>
      <c r="Q56" s="1"/>
      <c r="R56" s="1"/>
      <c r="S56" s="1"/>
      <c r="T56" s="1"/>
      <c r="U56" s="1"/>
      <c r="V56" s="1"/>
      <c r="W56" s="1"/>
      <c r="X56" s="1"/>
      <c r="Y56" s="1"/>
      <c r="Z56" s="1"/>
      <c r="AA56" s="1"/>
      <c r="AB56" s="1"/>
    </row>
    <row r="57" spans="1:28" ht="14.25" customHeight="1" x14ac:dyDescent="0.2">
      <c r="A57" s="1"/>
      <c r="B57" s="30"/>
      <c r="C57" s="1"/>
      <c r="D57" s="1"/>
      <c r="E57" s="30"/>
      <c r="G57" s="1"/>
      <c r="H57" s="1"/>
      <c r="I57" s="1"/>
      <c r="J57" s="1"/>
      <c r="K57" s="1"/>
      <c r="L57" s="1"/>
      <c r="M57" s="1"/>
      <c r="N57" s="1"/>
      <c r="O57" s="1"/>
      <c r="P57" s="1"/>
      <c r="Q57" s="1"/>
      <c r="R57" s="1"/>
      <c r="S57" s="1"/>
      <c r="T57" s="1"/>
      <c r="U57" s="1"/>
      <c r="V57" s="1"/>
      <c r="W57" s="1"/>
      <c r="X57" s="1"/>
      <c r="Y57" s="1"/>
      <c r="Z57" s="1"/>
      <c r="AA57" s="1"/>
      <c r="AB57" s="1"/>
    </row>
    <row r="58" spans="1:28" ht="14.25" customHeight="1" x14ac:dyDescent="0.2">
      <c r="A58" s="1"/>
      <c r="B58" s="30"/>
      <c r="C58" s="1"/>
      <c r="D58" s="1"/>
      <c r="E58" s="30"/>
      <c r="G58" s="1"/>
      <c r="H58" s="1"/>
      <c r="I58" s="1"/>
      <c r="J58" s="1"/>
      <c r="K58" s="1"/>
      <c r="L58" s="1"/>
      <c r="M58" s="1"/>
      <c r="N58" s="1"/>
      <c r="O58" s="1"/>
      <c r="P58" s="1"/>
      <c r="Q58" s="1"/>
      <c r="R58" s="1"/>
      <c r="S58" s="1"/>
      <c r="T58" s="1"/>
      <c r="U58" s="1"/>
      <c r="V58" s="1"/>
      <c r="W58" s="1"/>
      <c r="X58" s="1"/>
      <c r="Y58" s="1"/>
      <c r="Z58" s="1"/>
      <c r="AA58" s="1"/>
      <c r="AB58" s="1"/>
    </row>
    <row r="59" spans="1:28" ht="14.25" customHeight="1" x14ac:dyDescent="0.2">
      <c r="A59" s="1"/>
      <c r="B59" s="30"/>
      <c r="C59" s="1"/>
      <c r="D59" s="1"/>
      <c r="E59" s="30"/>
      <c r="G59" s="1"/>
      <c r="H59" s="1"/>
      <c r="I59" s="1"/>
      <c r="J59" s="1"/>
      <c r="K59" s="1"/>
      <c r="L59" s="1"/>
      <c r="M59" s="1"/>
      <c r="N59" s="1"/>
      <c r="O59" s="1"/>
      <c r="P59" s="1"/>
      <c r="Q59" s="1"/>
      <c r="R59" s="1"/>
      <c r="S59" s="1"/>
      <c r="T59" s="1"/>
      <c r="U59" s="1"/>
      <c r="V59" s="1"/>
      <c r="W59" s="1"/>
      <c r="X59" s="1"/>
      <c r="Y59" s="1"/>
      <c r="Z59" s="1"/>
      <c r="AA59" s="1"/>
      <c r="AB59" s="1"/>
    </row>
    <row r="60" spans="1:28" ht="14.25" customHeight="1" x14ac:dyDescent="0.2">
      <c r="A60" s="1"/>
      <c r="B60" s="30"/>
      <c r="C60" s="1"/>
      <c r="D60" s="1"/>
      <c r="E60" s="30"/>
      <c r="G60" s="1"/>
      <c r="H60" s="1"/>
      <c r="I60" s="1"/>
      <c r="J60" s="1"/>
      <c r="K60" s="1"/>
      <c r="L60" s="1"/>
      <c r="M60" s="1"/>
      <c r="N60" s="1"/>
      <c r="O60" s="1"/>
      <c r="P60" s="1"/>
      <c r="Q60" s="1"/>
      <c r="R60" s="1"/>
      <c r="S60" s="1"/>
      <c r="T60" s="1"/>
      <c r="U60" s="1"/>
      <c r="V60" s="1"/>
      <c r="W60" s="1"/>
      <c r="X60" s="1"/>
      <c r="Y60" s="1"/>
      <c r="Z60" s="1"/>
      <c r="AA60" s="1"/>
      <c r="AB60" s="1"/>
    </row>
    <row r="61" spans="1:28" ht="14.25" customHeight="1" x14ac:dyDescent="0.2">
      <c r="A61" s="1"/>
      <c r="B61" s="30"/>
      <c r="C61" s="1"/>
      <c r="D61" s="1"/>
      <c r="E61" s="30"/>
      <c r="G61" s="1"/>
      <c r="H61" s="1"/>
      <c r="I61" s="1"/>
      <c r="J61" s="1"/>
      <c r="K61" s="1"/>
      <c r="L61" s="1"/>
      <c r="M61" s="1"/>
      <c r="N61" s="1"/>
      <c r="O61" s="1"/>
      <c r="P61" s="1"/>
      <c r="Q61" s="1"/>
      <c r="R61" s="1"/>
      <c r="S61" s="1"/>
      <c r="T61" s="1"/>
      <c r="U61" s="1"/>
      <c r="V61" s="1"/>
      <c r="W61" s="1"/>
      <c r="X61" s="1"/>
      <c r="Y61" s="1"/>
      <c r="Z61" s="1"/>
      <c r="AA61" s="1"/>
      <c r="AB61" s="1"/>
    </row>
    <row r="62" spans="1:28" ht="14.25" customHeight="1" x14ac:dyDescent="0.2">
      <c r="A62" s="1"/>
      <c r="B62" s="30"/>
      <c r="C62" s="1"/>
      <c r="D62" s="1"/>
      <c r="E62" s="30"/>
      <c r="G62" s="1"/>
      <c r="H62" s="1"/>
      <c r="I62" s="1"/>
      <c r="J62" s="1"/>
      <c r="K62" s="1"/>
      <c r="L62" s="1"/>
      <c r="M62" s="1"/>
      <c r="N62" s="1"/>
      <c r="O62" s="1"/>
      <c r="P62" s="1"/>
      <c r="Q62" s="1"/>
      <c r="R62" s="1"/>
      <c r="S62" s="1"/>
      <c r="T62" s="1"/>
      <c r="U62" s="1"/>
      <c r="V62" s="1"/>
      <c r="W62" s="1"/>
      <c r="X62" s="1"/>
      <c r="Y62" s="1"/>
      <c r="Z62" s="1"/>
      <c r="AA62" s="1"/>
      <c r="AB62" s="1"/>
    </row>
    <row r="63" spans="1:28" ht="14.25" customHeight="1" x14ac:dyDescent="0.2">
      <c r="A63" s="1"/>
      <c r="B63" s="30"/>
      <c r="C63" s="1"/>
      <c r="D63" s="1"/>
      <c r="E63" s="30"/>
      <c r="G63" s="1"/>
      <c r="H63" s="1"/>
      <c r="I63" s="1"/>
      <c r="J63" s="1"/>
      <c r="K63" s="1"/>
      <c r="L63" s="1"/>
      <c r="M63" s="1"/>
      <c r="N63" s="1"/>
      <c r="O63" s="1"/>
      <c r="P63" s="1"/>
      <c r="Q63" s="1"/>
      <c r="R63" s="1"/>
      <c r="S63" s="1"/>
      <c r="T63" s="1"/>
      <c r="U63" s="1"/>
      <c r="V63" s="1"/>
      <c r="W63" s="1"/>
      <c r="X63" s="1"/>
      <c r="Y63" s="1"/>
      <c r="Z63" s="1"/>
      <c r="AA63" s="1"/>
      <c r="AB63" s="1"/>
    </row>
    <row r="64" spans="1:28" ht="14.25" customHeight="1" x14ac:dyDescent="0.2">
      <c r="A64" s="1"/>
      <c r="B64" s="30"/>
      <c r="C64" s="1"/>
      <c r="D64" s="1"/>
      <c r="E64" s="30"/>
      <c r="G64" s="1"/>
      <c r="H64" s="1"/>
      <c r="I64" s="1"/>
      <c r="J64" s="1"/>
      <c r="K64" s="1"/>
      <c r="L64" s="1"/>
      <c r="M64" s="1"/>
      <c r="N64" s="1"/>
      <c r="O64" s="1"/>
      <c r="P64" s="1"/>
      <c r="Q64" s="1"/>
      <c r="R64" s="1"/>
      <c r="S64" s="1"/>
      <c r="T64" s="1"/>
      <c r="U64" s="1"/>
      <c r="V64" s="1"/>
      <c r="W64" s="1"/>
      <c r="X64" s="1"/>
      <c r="Y64" s="1"/>
      <c r="Z64" s="1"/>
      <c r="AA64" s="1"/>
      <c r="AB64" s="1"/>
    </row>
    <row r="65" spans="1:28" ht="14.25" customHeight="1" x14ac:dyDescent="0.2">
      <c r="A65" s="1"/>
      <c r="B65" s="30"/>
      <c r="C65" s="1"/>
      <c r="D65" s="1"/>
      <c r="E65" s="30"/>
      <c r="G65" s="1"/>
      <c r="H65" s="1"/>
      <c r="I65" s="1"/>
      <c r="J65" s="1"/>
      <c r="K65" s="1"/>
      <c r="L65" s="1"/>
      <c r="M65" s="1"/>
      <c r="N65" s="1"/>
      <c r="O65" s="1"/>
      <c r="P65" s="1"/>
      <c r="Q65" s="1"/>
      <c r="R65" s="1"/>
      <c r="S65" s="1"/>
      <c r="T65" s="1"/>
      <c r="U65" s="1"/>
      <c r="V65" s="1"/>
      <c r="W65" s="1"/>
      <c r="X65" s="1"/>
      <c r="Y65" s="1"/>
      <c r="Z65" s="1"/>
      <c r="AA65" s="1"/>
      <c r="AB65" s="1"/>
    </row>
    <row r="66" spans="1:28" ht="14.25" customHeight="1" x14ac:dyDescent="0.2">
      <c r="A66" s="1"/>
      <c r="B66" s="30"/>
      <c r="C66" s="1"/>
      <c r="D66" s="1"/>
      <c r="E66" s="30"/>
      <c r="G66" s="1"/>
      <c r="H66" s="1"/>
      <c r="I66" s="1"/>
      <c r="J66" s="1"/>
      <c r="K66" s="1"/>
      <c r="L66" s="1"/>
      <c r="M66" s="1"/>
      <c r="N66" s="1"/>
      <c r="O66" s="1"/>
      <c r="P66" s="1"/>
      <c r="Q66" s="1"/>
      <c r="R66" s="1"/>
      <c r="S66" s="1"/>
      <c r="T66" s="1"/>
      <c r="U66" s="1"/>
      <c r="V66" s="1"/>
      <c r="W66" s="1"/>
      <c r="X66" s="1"/>
      <c r="Y66" s="1"/>
      <c r="Z66" s="1"/>
      <c r="AA66" s="1"/>
      <c r="AB66" s="1"/>
    </row>
    <row r="67" spans="1:28" ht="14.25" customHeight="1" x14ac:dyDescent="0.2">
      <c r="A67" s="1"/>
      <c r="B67" s="30"/>
      <c r="C67" s="1"/>
      <c r="D67" s="1"/>
      <c r="E67" s="30"/>
      <c r="G67" s="1"/>
      <c r="H67" s="1"/>
      <c r="I67" s="1"/>
      <c r="J67" s="1"/>
      <c r="K67" s="1"/>
      <c r="L67" s="1"/>
      <c r="M67" s="1"/>
      <c r="N67" s="1"/>
      <c r="O67" s="1"/>
      <c r="P67" s="1"/>
      <c r="Q67" s="1"/>
      <c r="R67" s="1"/>
      <c r="S67" s="1"/>
      <c r="T67" s="1"/>
      <c r="U67" s="1"/>
      <c r="V67" s="1"/>
      <c r="W67" s="1"/>
      <c r="X67" s="1"/>
      <c r="Y67" s="1"/>
      <c r="Z67" s="1"/>
      <c r="AA67" s="1"/>
      <c r="AB67" s="1"/>
    </row>
    <row r="68" spans="1:28" ht="14.25" customHeight="1" x14ac:dyDescent="0.2">
      <c r="A68" s="1"/>
      <c r="B68" s="30"/>
      <c r="C68" s="1"/>
      <c r="D68" s="1"/>
      <c r="E68" s="30"/>
      <c r="G68" s="1"/>
      <c r="H68" s="1"/>
      <c r="I68" s="1"/>
      <c r="J68" s="1"/>
      <c r="K68" s="1"/>
      <c r="L68" s="1"/>
      <c r="M68" s="1"/>
      <c r="N68" s="1"/>
      <c r="O68" s="1"/>
      <c r="P68" s="1"/>
      <c r="Q68" s="1"/>
      <c r="R68" s="1"/>
      <c r="S68" s="1"/>
      <c r="T68" s="1"/>
      <c r="U68" s="1"/>
      <c r="V68" s="1"/>
      <c r="W68" s="1"/>
      <c r="X68" s="1"/>
      <c r="Y68" s="1"/>
      <c r="Z68" s="1"/>
      <c r="AA68" s="1"/>
      <c r="AB68" s="1"/>
    </row>
    <row r="69" spans="1:28" ht="14.25" customHeight="1" x14ac:dyDescent="0.2">
      <c r="A69" s="1"/>
      <c r="B69" s="30"/>
      <c r="C69" s="1"/>
      <c r="D69" s="1"/>
      <c r="E69" s="30"/>
      <c r="G69" s="1"/>
      <c r="H69" s="1"/>
      <c r="I69" s="1"/>
      <c r="J69" s="1"/>
      <c r="K69" s="1"/>
      <c r="L69" s="1"/>
      <c r="M69" s="1"/>
      <c r="N69" s="1"/>
      <c r="O69" s="1"/>
      <c r="P69" s="1"/>
      <c r="Q69" s="1"/>
      <c r="R69" s="1"/>
      <c r="S69" s="1"/>
      <c r="T69" s="1"/>
      <c r="U69" s="1"/>
      <c r="V69" s="1"/>
      <c r="W69" s="1"/>
      <c r="X69" s="1"/>
      <c r="Y69" s="1"/>
      <c r="Z69" s="1"/>
      <c r="AA69" s="1"/>
      <c r="AB69" s="1"/>
    </row>
    <row r="70" spans="1:28" ht="14.25" customHeight="1" x14ac:dyDescent="0.2">
      <c r="A70" s="1"/>
      <c r="B70" s="30"/>
      <c r="C70" s="1"/>
      <c r="D70" s="1"/>
      <c r="E70" s="30"/>
      <c r="G70" s="1"/>
      <c r="H70" s="1"/>
      <c r="I70" s="1"/>
      <c r="J70" s="1"/>
      <c r="K70" s="1"/>
      <c r="L70" s="1"/>
      <c r="M70" s="1"/>
      <c r="N70" s="1"/>
      <c r="O70" s="1"/>
      <c r="P70" s="1"/>
      <c r="Q70" s="1"/>
      <c r="R70" s="1"/>
      <c r="S70" s="1"/>
      <c r="T70" s="1"/>
      <c r="U70" s="1"/>
      <c r="V70" s="1"/>
      <c r="W70" s="1"/>
      <c r="X70" s="1"/>
      <c r="Y70" s="1"/>
      <c r="Z70" s="1"/>
      <c r="AA70" s="1"/>
      <c r="AB70" s="1"/>
    </row>
    <row r="71" spans="1:28" ht="14.25" customHeight="1" x14ac:dyDescent="0.2">
      <c r="A71" s="1"/>
      <c r="B71" s="30"/>
      <c r="C71" s="1"/>
      <c r="D71" s="1"/>
      <c r="E71" s="30"/>
      <c r="G71" s="1"/>
      <c r="H71" s="1"/>
      <c r="I71" s="1"/>
      <c r="J71" s="1"/>
      <c r="K71" s="1"/>
      <c r="L71" s="1"/>
      <c r="M71" s="1"/>
      <c r="N71" s="1"/>
      <c r="O71" s="1"/>
      <c r="P71" s="1"/>
      <c r="Q71" s="1"/>
      <c r="R71" s="1"/>
      <c r="S71" s="1"/>
      <c r="T71" s="1"/>
      <c r="U71" s="1"/>
      <c r="V71" s="1"/>
      <c r="W71" s="1"/>
      <c r="X71" s="1"/>
      <c r="Y71" s="1"/>
      <c r="Z71" s="1"/>
      <c r="AA71" s="1"/>
      <c r="AB71" s="1"/>
    </row>
    <row r="72" spans="1:28" ht="14.25" customHeight="1" x14ac:dyDescent="0.2">
      <c r="A72" s="1"/>
      <c r="B72" s="30"/>
      <c r="C72" s="1"/>
      <c r="D72" s="1"/>
      <c r="E72" s="30"/>
      <c r="G72" s="1"/>
      <c r="H72" s="1"/>
      <c r="I72" s="1"/>
      <c r="J72" s="1"/>
      <c r="K72" s="1"/>
      <c r="L72" s="1"/>
      <c r="M72" s="1"/>
      <c r="N72" s="1"/>
      <c r="O72" s="1"/>
      <c r="P72" s="1"/>
      <c r="Q72" s="1"/>
      <c r="R72" s="1"/>
      <c r="S72" s="1"/>
      <c r="T72" s="1"/>
      <c r="U72" s="1"/>
      <c r="V72" s="1"/>
      <c r="W72" s="1"/>
      <c r="X72" s="1"/>
      <c r="Y72" s="1"/>
      <c r="Z72" s="1"/>
      <c r="AA72" s="1"/>
      <c r="AB72" s="1"/>
    </row>
    <row r="73" spans="1:28" ht="14.25" customHeight="1" x14ac:dyDescent="0.2">
      <c r="A73" s="1"/>
      <c r="B73" s="30"/>
      <c r="C73" s="1"/>
      <c r="D73" s="1"/>
      <c r="E73" s="30"/>
      <c r="G73" s="1"/>
      <c r="H73" s="1"/>
      <c r="I73" s="1"/>
      <c r="J73" s="1"/>
      <c r="K73" s="1"/>
      <c r="L73" s="1"/>
      <c r="M73" s="1"/>
      <c r="N73" s="1"/>
      <c r="O73" s="1"/>
      <c r="P73" s="1"/>
      <c r="Q73" s="1"/>
      <c r="R73" s="1"/>
      <c r="S73" s="1"/>
      <c r="T73" s="1"/>
      <c r="U73" s="1"/>
      <c r="V73" s="1"/>
      <c r="W73" s="1"/>
      <c r="X73" s="1"/>
      <c r="Y73" s="1"/>
      <c r="Z73" s="1"/>
      <c r="AA73" s="1"/>
      <c r="AB73" s="1"/>
    </row>
    <row r="74" spans="1:28" ht="14.25" customHeight="1" x14ac:dyDescent="0.2">
      <c r="A74" s="1"/>
      <c r="B74" s="30"/>
      <c r="C74" s="1"/>
      <c r="D74" s="1"/>
      <c r="E74" s="30"/>
      <c r="G74" s="1"/>
      <c r="H74" s="1"/>
      <c r="I74" s="1"/>
      <c r="J74" s="1"/>
      <c r="K74" s="1"/>
      <c r="L74" s="1"/>
      <c r="M74" s="1"/>
      <c r="N74" s="1"/>
      <c r="O74" s="1"/>
      <c r="P74" s="1"/>
      <c r="Q74" s="1"/>
      <c r="R74" s="1"/>
      <c r="S74" s="1"/>
      <c r="T74" s="1"/>
      <c r="U74" s="1"/>
      <c r="V74" s="1"/>
      <c r="W74" s="1"/>
      <c r="X74" s="1"/>
      <c r="Y74" s="1"/>
      <c r="Z74" s="1"/>
      <c r="AA74" s="1"/>
      <c r="AB74" s="1"/>
    </row>
    <row r="75" spans="1:28" ht="14.25" customHeight="1" x14ac:dyDescent="0.2">
      <c r="A75" s="1"/>
      <c r="B75" s="30"/>
      <c r="C75" s="1"/>
      <c r="D75" s="1"/>
      <c r="E75" s="30"/>
      <c r="G75" s="1"/>
      <c r="H75" s="1"/>
      <c r="I75" s="1"/>
      <c r="J75" s="1"/>
      <c r="K75" s="1"/>
      <c r="L75" s="1"/>
      <c r="M75" s="1"/>
      <c r="N75" s="1"/>
      <c r="O75" s="1"/>
      <c r="P75" s="1"/>
      <c r="Q75" s="1"/>
      <c r="R75" s="1"/>
      <c r="S75" s="1"/>
      <c r="T75" s="1"/>
      <c r="U75" s="1"/>
      <c r="V75" s="1"/>
      <c r="W75" s="1"/>
      <c r="X75" s="1"/>
      <c r="Y75" s="1"/>
      <c r="Z75" s="1"/>
      <c r="AA75" s="1"/>
      <c r="AB75" s="1"/>
    </row>
    <row r="76" spans="1:28" ht="14.25" customHeight="1" x14ac:dyDescent="0.2">
      <c r="A76" s="1"/>
      <c r="B76" s="30"/>
      <c r="C76" s="1"/>
      <c r="D76" s="1"/>
      <c r="E76" s="30"/>
      <c r="G76" s="1"/>
      <c r="H76" s="1"/>
      <c r="I76" s="1"/>
      <c r="J76" s="1"/>
      <c r="K76" s="1"/>
      <c r="L76" s="1"/>
      <c r="M76" s="1"/>
      <c r="N76" s="1"/>
      <c r="O76" s="1"/>
      <c r="P76" s="1"/>
      <c r="Q76" s="1"/>
      <c r="R76" s="1"/>
      <c r="S76" s="1"/>
      <c r="T76" s="1"/>
      <c r="U76" s="1"/>
      <c r="V76" s="1"/>
      <c r="W76" s="1"/>
      <c r="X76" s="1"/>
      <c r="Y76" s="1"/>
      <c r="Z76" s="1"/>
      <c r="AA76" s="1"/>
      <c r="AB76" s="1"/>
    </row>
    <row r="77" spans="1:28" ht="14.25" customHeight="1" x14ac:dyDescent="0.2">
      <c r="A77" s="1"/>
      <c r="B77" s="30"/>
      <c r="C77" s="1"/>
      <c r="D77" s="1"/>
      <c r="E77" s="30"/>
      <c r="G77" s="1"/>
      <c r="H77" s="1"/>
      <c r="I77" s="1"/>
      <c r="J77" s="1"/>
      <c r="K77" s="1"/>
      <c r="L77" s="1"/>
      <c r="M77" s="1"/>
      <c r="N77" s="1"/>
      <c r="O77" s="1"/>
      <c r="P77" s="1"/>
      <c r="Q77" s="1"/>
      <c r="R77" s="1"/>
      <c r="S77" s="1"/>
      <c r="T77" s="1"/>
      <c r="U77" s="1"/>
      <c r="V77" s="1"/>
      <c r="W77" s="1"/>
      <c r="X77" s="1"/>
      <c r="Y77" s="1"/>
      <c r="Z77" s="1"/>
      <c r="AA77" s="1"/>
      <c r="AB77" s="1"/>
    </row>
    <row r="78" spans="1:28" ht="14.25" customHeight="1" x14ac:dyDescent="0.2">
      <c r="A78" s="1"/>
      <c r="B78" s="30"/>
      <c r="C78" s="1"/>
      <c r="D78" s="1"/>
      <c r="E78" s="30"/>
      <c r="G78" s="1"/>
      <c r="H78" s="1"/>
      <c r="I78" s="1"/>
      <c r="J78" s="1"/>
      <c r="K78" s="1"/>
      <c r="L78" s="1"/>
      <c r="M78" s="1"/>
      <c r="N78" s="1"/>
      <c r="O78" s="1"/>
      <c r="P78" s="1"/>
      <c r="Q78" s="1"/>
      <c r="R78" s="1"/>
      <c r="S78" s="1"/>
      <c r="T78" s="1"/>
      <c r="U78" s="1"/>
      <c r="V78" s="1"/>
      <c r="W78" s="1"/>
      <c r="X78" s="1"/>
      <c r="Y78" s="1"/>
      <c r="Z78" s="1"/>
      <c r="AA78" s="1"/>
      <c r="AB78" s="1"/>
    </row>
    <row r="79" spans="1:28" ht="14.25" customHeight="1" x14ac:dyDescent="0.2">
      <c r="A79" s="1"/>
      <c r="B79" s="30"/>
      <c r="C79" s="1"/>
      <c r="D79" s="1"/>
      <c r="E79" s="30"/>
      <c r="G79" s="1"/>
      <c r="H79" s="1"/>
      <c r="I79" s="1"/>
      <c r="J79" s="1"/>
      <c r="K79" s="1"/>
      <c r="L79" s="1"/>
      <c r="M79" s="1"/>
      <c r="N79" s="1"/>
      <c r="O79" s="1"/>
      <c r="P79" s="1"/>
      <c r="Q79" s="1"/>
      <c r="R79" s="1"/>
      <c r="S79" s="1"/>
      <c r="T79" s="1"/>
      <c r="U79" s="1"/>
      <c r="V79" s="1"/>
      <c r="W79" s="1"/>
      <c r="X79" s="1"/>
      <c r="Y79" s="1"/>
      <c r="Z79" s="1"/>
      <c r="AA79" s="1"/>
      <c r="AB79" s="1"/>
    </row>
    <row r="80" spans="1:28" ht="14.25" customHeight="1" x14ac:dyDescent="0.2">
      <c r="A80" s="1"/>
      <c r="B80" s="30"/>
      <c r="C80" s="1"/>
      <c r="D80" s="1"/>
      <c r="E80" s="30"/>
      <c r="G80" s="1"/>
      <c r="H80" s="1"/>
      <c r="I80" s="1"/>
      <c r="J80" s="1"/>
      <c r="K80" s="1"/>
      <c r="L80" s="1"/>
      <c r="M80" s="1"/>
      <c r="N80" s="1"/>
      <c r="O80" s="1"/>
      <c r="P80" s="1"/>
      <c r="Q80" s="1"/>
      <c r="R80" s="1"/>
      <c r="S80" s="1"/>
      <c r="T80" s="1"/>
      <c r="U80" s="1"/>
      <c r="V80" s="1"/>
      <c r="W80" s="1"/>
      <c r="X80" s="1"/>
      <c r="Y80" s="1"/>
      <c r="Z80" s="1"/>
      <c r="AA80" s="1"/>
      <c r="AB80" s="1"/>
    </row>
    <row r="81" spans="1:28" ht="14.25" customHeight="1" x14ac:dyDescent="0.2">
      <c r="A81" s="1"/>
      <c r="B81" s="30"/>
      <c r="C81" s="1"/>
      <c r="D81" s="1"/>
      <c r="E81" s="30"/>
      <c r="G81" s="1"/>
      <c r="H81" s="1"/>
      <c r="I81" s="1"/>
      <c r="J81" s="1"/>
      <c r="K81" s="1"/>
      <c r="L81" s="1"/>
      <c r="M81" s="1"/>
      <c r="N81" s="1"/>
      <c r="O81" s="1"/>
      <c r="P81" s="1"/>
      <c r="Q81" s="1"/>
      <c r="R81" s="1"/>
      <c r="S81" s="1"/>
      <c r="T81" s="1"/>
      <c r="U81" s="1"/>
      <c r="V81" s="1"/>
      <c r="W81" s="1"/>
      <c r="X81" s="1"/>
      <c r="Y81" s="1"/>
      <c r="Z81" s="1"/>
      <c r="AA81" s="1"/>
      <c r="AB81" s="1"/>
    </row>
    <row r="82" spans="1:28" ht="14.25" customHeight="1" x14ac:dyDescent="0.2">
      <c r="A82" s="1"/>
      <c r="B82" s="30"/>
      <c r="C82" s="1"/>
      <c r="D82" s="1"/>
      <c r="E82" s="30"/>
      <c r="G82" s="1"/>
      <c r="H82" s="1"/>
      <c r="I82" s="1"/>
      <c r="J82" s="1"/>
      <c r="K82" s="1"/>
      <c r="L82" s="1"/>
      <c r="M82" s="1"/>
      <c r="N82" s="1"/>
      <c r="O82" s="1"/>
      <c r="P82" s="1"/>
      <c r="Q82" s="1"/>
      <c r="R82" s="1"/>
      <c r="S82" s="1"/>
      <c r="T82" s="1"/>
      <c r="U82" s="1"/>
      <c r="V82" s="1"/>
      <c r="W82" s="1"/>
      <c r="X82" s="1"/>
      <c r="Y82" s="1"/>
      <c r="Z82" s="1"/>
      <c r="AA82" s="1"/>
      <c r="AB82" s="1"/>
    </row>
    <row r="83" spans="1:28" ht="14.25" customHeight="1" x14ac:dyDescent="0.2">
      <c r="A83" s="1"/>
      <c r="B83" s="30"/>
      <c r="C83" s="1"/>
      <c r="D83" s="1"/>
      <c r="E83" s="30"/>
      <c r="G83" s="1"/>
      <c r="H83" s="1"/>
      <c r="I83" s="1"/>
      <c r="J83" s="1"/>
      <c r="K83" s="1"/>
      <c r="L83" s="1"/>
      <c r="M83" s="1"/>
      <c r="N83" s="1"/>
      <c r="O83" s="1"/>
      <c r="P83" s="1"/>
      <c r="Q83" s="1"/>
      <c r="R83" s="1"/>
      <c r="S83" s="1"/>
      <c r="T83" s="1"/>
      <c r="U83" s="1"/>
      <c r="V83" s="1"/>
      <c r="W83" s="1"/>
      <c r="X83" s="1"/>
      <c r="Y83" s="1"/>
      <c r="Z83" s="1"/>
      <c r="AA83" s="1"/>
      <c r="AB83" s="1"/>
    </row>
    <row r="84" spans="1:28" ht="14.25" customHeight="1" x14ac:dyDescent="0.2">
      <c r="A84" s="1"/>
      <c r="B84" s="30"/>
      <c r="C84" s="1"/>
      <c r="D84" s="1"/>
      <c r="E84" s="30"/>
      <c r="G84" s="1"/>
      <c r="H84" s="1"/>
      <c r="I84" s="1"/>
      <c r="J84" s="1"/>
      <c r="K84" s="1"/>
      <c r="L84" s="1"/>
      <c r="M84" s="1"/>
      <c r="N84" s="1"/>
      <c r="O84" s="1"/>
      <c r="P84" s="1"/>
      <c r="Q84" s="1"/>
      <c r="R84" s="1"/>
      <c r="S84" s="1"/>
      <c r="T84" s="1"/>
      <c r="U84" s="1"/>
      <c r="V84" s="1"/>
      <c r="W84" s="1"/>
      <c r="X84" s="1"/>
      <c r="Y84" s="1"/>
      <c r="Z84" s="1"/>
      <c r="AA84" s="1"/>
      <c r="AB84" s="1"/>
    </row>
    <row r="85" spans="1:28" ht="14.25" customHeight="1" x14ac:dyDescent="0.2">
      <c r="A85" s="1"/>
      <c r="B85" s="30"/>
      <c r="C85" s="1"/>
      <c r="D85" s="1"/>
      <c r="E85" s="30"/>
      <c r="G85" s="1"/>
      <c r="H85" s="1"/>
      <c r="I85" s="1"/>
      <c r="J85" s="1"/>
      <c r="K85" s="1"/>
      <c r="L85" s="1"/>
      <c r="M85" s="1"/>
      <c r="N85" s="1"/>
      <c r="O85" s="1"/>
      <c r="P85" s="1"/>
      <c r="Q85" s="1"/>
      <c r="R85" s="1"/>
      <c r="S85" s="1"/>
      <c r="T85" s="1"/>
      <c r="U85" s="1"/>
      <c r="V85" s="1"/>
      <c r="W85" s="1"/>
      <c r="X85" s="1"/>
      <c r="Y85" s="1"/>
      <c r="Z85" s="1"/>
      <c r="AA85" s="1"/>
      <c r="AB85" s="1"/>
    </row>
    <row r="86" spans="1:28" ht="14.25" customHeight="1" x14ac:dyDescent="0.2">
      <c r="A86" s="1"/>
      <c r="B86" s="30"/>
      <c r="C86" s="1"/>
      <c r="D86" s="1"/>
      <c r="E86" s="30"/>
      <c r="G86" s="1"/>
      <c r="H86" s="1"/>
      <c r="I86" s="1"/>
      <c r="J86" s="1"/>
      <c r="K86" s="1"/>
      <c r="L86" s="1"/>
      <c r="M86" s="1"/>
      <c r="N86" s="1"/>
      <c r="O86" s="1"/>
      <c r="P86" s="1"/>
      <c r="Q86" s="1"/>
      <c r="R86" s="1"/>
      <c r="S86" s="1"/>
      <c r="T86" s="1"/>
      <c r="U86" s="1"/>
      <c r="V86" s="1"/>
      <c r="W86" s="1"/>
      <c r="X86" s="1"/>
      <c r="Y86" s="1"/>
      <c r="Z86" s="1"/>
      <c r="AA86" s="1"/>
      <c r="AB86" s="1"/>
    </row>
    <row r="87" spans="1:28" ht="14.25" customHeight="1" x14ac:dyDescent="0.2">
      <c r="A87" s="1"/>
      <c r="B87" s="30"/>
      <c r="C87" s="1"/>
      <c r="D87" s="1"/>
      <c r="E87" s="30"/>
      <c r="G87" s="1"/>
      <c r="H87" s="1"/>
      <c r="I87" s="1"/>
      <c r="J87" s="1"/>
      <c r="K87" s="1"/>
      <c r="L87" s="1"/>
      <c r="M87" s="1"/>
      <c r="N87" s="1"/>
      <c r="O87" s="1"/>
      <c r="P87" s="1"/>
      <c r="Q87" s="1"/>
      <c r="R87" s="1"/>
      <c r="S87" s="1"/>
      <c r="T87" s="1"/>
      <c r="U87" s="1"/>
      <c r="V87" s="1"/>
      <c r="W87" s="1"/>
      <c r="X87" s="1"/>
      <c r="Y87" s="1"/>
      <c r="Z87" s="1"/>
      <c r="AA87" s="1"/>
      <c r="AB87" s="1"/>
    </row>
    <row r="88" spans="1:28" ht="14.25" customHeight="1" x14ac:dyDescent="0.2">
      <c r="A88" s="1"/>
      <c r="B88" s="30"/>
      <c r="C88" s="1"/>
      <c r="D88" s="1"/>
      <c r="E88" s="30"/>
      <c r="G88" s="1"/>
      <c r="H88" s="1"/>
      <c r="I88" s="1"/>
      <c r="J88" s="1"/>
      <c r="K88" s="1"/>
      <c r="L88" s="1"/>
      <c r="M88" s="1"/>
      <c r="N88" s="1"/>
      <c r="O88" s="1"/>
      <c r="P88" s="1"/>
      <c r="Q88" s="1"/>
      <c r="R88" s="1"/>
      <c r="S88" s="1"/>
      <c r="T88" s="1"/>
      <c r="U88" s="1"/>
      <c r="V88" s="1"/>
      <c r="W88" s="1"/>
      <c r="X88" s="1"/>
      <c r="Y88" s="1"/>
      <c r="Z88" s="1"/>
      <c r="AA88" s="1"/>
      <c r="AB88" s="1"/>
    </row>
    <row r="89" spans="1:28" ht="14.25" customHeight="1" x14ac:dyDescent="0.2">
      <c r="A89" s="1"/>
      <c r="B89" s="30"/>
      <c r="C89" s="1"/>
      <c r="D89" s="1"/>
      <c r="E89" s="30"/>
      <c r="G89" s="1"/>
      <c r="H89" s="1"/>
      <c r="I89" s="1"/>
      <c r="J89" s="1"/>
      <c r="K89" s="1"/>
      <c r="L89" s="1"/>
      <c r="M89" s="1"/>
      <c r="N89" s="1"/>
      <c r="O89" s="1"/>
      <c r="P89" s="1"/>
      <c r="Q89" s="1"/>
      <c r="R89" s="1"/>
      <c r="S89" s="1"/>
      <c r="T89" s="1"/>
      <c r="U89" s="1"/>
      <c r="V89" s="1"/>
      <c r="W89" s="1"/>
      <c r="X89" s="1"/>
      <c r="Y89" s="1"/>
      <c r="Z89" s="1"/>
      <c r="AA89" s="1"/>
      <c r="AB89" s="1"/>
    </row>
    <row r="90" spans="1:28" ht="14.25" customHeight="1" x14ac:dyDescent="0.2">
      <c r="A90" s="1"/>
      <c r="B90" s="30"/>
      <c r="C90" s="1"/>
      <c r="D90" s="1"/>
      <c r="E90" s="30"/>
      <c r="G90" s="1"/>
      <c r="H90" s="1"/>
      <c r="I90" s="1"/>
      <c r="J90" s="1"/>
      <c r="K90" s="1"/>
      <c r="L90" s="1"/>
      <c r="M90" s="1"/>
      <c r="N90" s="1"/>
      <c r="O90" s="1"/>
      <c r="P90" s="1"/>
      <c r="Q90" s="1"/>
      <c r="R90" s="1"/>
      <c r="S90" s="1"/>
      <c r="T90" s="1"/>
      <c r="U90" s="1"/>
      <c r="V90" s="1"/>
      <c r="W90" s="1"/>
      <c r="X90" s="1"/>
      <c r="Y90" s="1"/>
      <c r="Z90" s="1"/>
      <c r="AA90" s="1"/>
      <c r="AB90" s="1"/>
    </row>
    <row r="91" spans="1:28" ht="14.25" customHeight="1" x14ac:dyDescent="0.2">
      <c r="A91" s="1"/>
      <c r="B91" s="30"/>
      <c r="C91" s="1"/>
      <c r="D91" s="1"/>
      <c r="E91" s="30"/>
      <c r="G91" s="1"/>
      <c r="H91" s="1"/>
      <c r="I91" s="1"/>
      <c r="J91" s="1"/>
      <c r="K91" s="1"/>
      <c r="L91" s="1"/>
      <c r="M91" s="1"/>
      <c r="N91" s="1"/>
      <c r="O91" s="1"/>
      <c r="P91" s="1"/>
      <c r="Q91" s="1"/>
      <c r="R91" s="1"/>
      <c r="S91" s="1"/>
      <c r="T91" s="1"/>
      <c r="U91" s="1"/>
      <c r="V91" s="1"/>
      <c r="W91" s="1"/>
      <c r="X91" s="1"/>
      <c r="Y91" s="1"/>
      <c r="Z91" s="1"/>
      <c r="AA91" s="1"/>
      <c r="AB91" s="1"/>
    </row>
    <row r="92" spans="1:28" ht="14.25" customHeight="1" x14ac:dyDescent="0.2">
      <c r="A92" s="1"/>
      <c r="B92" s="30"/>
      <c r="C92" s="1"/>
      <c r="D92" s="1"/>
      <c r="E92" s="30"/>
      <c r="G92" s="1"/>
      <c r="H92" s="1"/>
      <c r="I92" s="1"/>
      <c r="J92" s="1"/>
      <c r="K92" s="1"/>
      <c r="L92" s="1"/>
      <c r="M92" s="1"/>
      <c r="N92" s="1"/>
      <c r="O92" s="1"/>
      <c r="P92" s="1"/>
      <c r="Q92" s="1"/>
      <c r="R92" s="1"/>
      <c r="S92" s="1"/>
      <c r="T92" s="1"/>
      <c r="U92" s="1"/>
      <c r="V92" s="1"/>
      <c r="W92" s="1"/>
      <c r="X92" s="1"/>
      <c r="Y92" s="1"/>
      <c r="Z92" s="1"/>
      <c r="AA92" s="1"/>
      <c r="AB92" s="1"/>
    </row>
    <row r="93" spans="1:28" ht="14.25" customHeight="1" x14ac:dyDescent="0.2">
      <c r="A93" s="1"/>
      <c r="B93" s="30"/>
      <c r="C93" s="1"/>
      <c r="D93" s="1"/>
      <c r="E93" s="30"/>
      <c r="G93" s="1"/>
      <c r="H93" s="1"/>
      <c r="I93" s="1"/>
      <c r="J93" s="1"/>
      <c r="K93" s="1"/>
      <c r="L93" s="1"/>
      <c r="M93" s="1"/>
      <c r="N93" s="1"/>
      <c r="O93" s="1"/>
      <c r="P93" s="1"/>
      <c r="Q93" s="1"/>
      <c r="R93" s="1"/>
      <c r="S93" s="1"/>
      <c r="T93" s="1"/>
      <c r="U93" s="1"/>
      <c r="V93" s="1"/>
      <c r="W93" s="1"/>
      <c r="X93" s="1"/>
      <c r="Y93" s="1"/>
      <c r="Z93" s="1"/>
      <c r="AA93" s="1"/>
      <c r="AB93" s="1"/>
    </row>
    <row r="94" spans="1:28" ht="14.25" customHeight="1" x14ac:dyDescent="0.2">
      <c r="A94" s="1"/>
      <c r="B94" s="30"/>
      <c r="C94" s="1"/>
      <c r="D94" s="1"/>
      <c r="E94" s="30"/>
      <c r="G94" s="1"/>
      <c r="H94" s="1"/>
      <c r="I94" s="1"/>
      <c r="J94" s="1"/>
      <c r="K94" s="1"/>
      <c r="L94" s="1"/>
      <c r="M94" s="1"/>
      <c r="N94" s="1"/>
      <c r="O94" s="1"/>
      <c r="P94" s="1"/>
      <c r="Q94" s="1"/>
      <c r="R94" s="1"/>
      <c r="S94" s="1"/>
      <c r="T94" s="1"/>
      <c r="U94" s="1"/>
      <c r="V94" s="1"/>
      <c r="W94" s="1"/>
      <c r="X94" s="1"/>
      <c r="Y94" s="1"/>
      <c r="Z94" s="1"/>
      <c r="AA94" s="1"/>
      <c r="AB94" s="1"/>
    </row>
    <row r="95" spans="1:28" ht="14.25" customHeight="1" x14ac:dyDescent="0.2">
      <c r="A95" s="1"/>
      <c r="B95" s="30"/>
      <c r="C95" s="1"/>
      <c r="D95" s="1"/>
      <c r="E95" s="30"/>
      <c r="G95" s="1"/>
      <c r="H95" s="1"/>
      <c r="I95" s="1"/>
      <c r="J95" s="1"/>
      <c r="K95" s="1"/>
      <c r="L95" s="1"/>
      <c r="M95" s="1"/>
      <c r="N95" s="1"/>
      <c r="O95" s="1"/>
      <c r="P95" s="1"/>
      <c r="Q95" s="1"/>
      <c r="R95" s="1"/>
      <c r="S95" s="1"/>
      <c r="T95" s="1"/>
      <c r="U95" s="1"/>
      <c r="V95" s="1"/>
      <c r="W95" s="1"/>
      <c r="X95" s="1"/>
      <c r="Y95" s="1"/>
      <c r="Z95" s="1"/>
      <c r="AA95" s="1"/>
      <c r="AB95" s="1"/>
    </row>
    <row r="96" spans="1:28" ht="14.25" customHeight="1" x14ac:dyDescent="0.2">
      <c r="A96" s="1"/>
      <c r="B96" s="30"/>
      <c r="C96" s="1"/>
      <c r="D96" s="1"/>
      <c r="E96" s="30"/>
      <c r="G96" s="1"/>
      <c r="H96" s="1"/>
      <c r="I96" s="1"/>
      <c r="J96" s="1"/>
      <c r="K96" s="1"/>
      <c r="L96" s="1"/>
      <c r="M96" s="1"/>
      <c r="N96" s="1"/>
      <c r="O96" s="1"/>
      <c r="P96" s="1"/>
      <c r="Q96" s="1"/>
      <c r="R96" s="1"/>
      <c r="S96" s="1"/>
      <c r="T96" s="1"/>
      <c r="U96" s="1"/>
      <c r="V96" s="1"/>
      <c r="W96" s="1"/>
      <c r="X96" s="1"/>
      <c r="Y96" s="1"/>
      <c r="Z96" s="1"/>
      <c r="AA96" s="1"/>
      <c r="AB96" s="1"/>
    </row>
    <row r="97" spans="1:28" ht="14.25" customHeight="1" x14ac:dyDescent="0.2">
      <c r="A97" s="1"/>
      <c r="B97" s="30"/>
      <c r="C97" s="1"/>
      <c r="D97" s="1"/>
      <c r="E97" s="30"/>
      <c r="G97" s="1"/>
      <c r="H97" s="1"/>
      <c r="I97" s="1"/>
      <c r="J97" s="1"/>
      <c r="K97" s="1"/>
      <c r="L97" s="1"/>
      <c r="M97" s="1"/>
      <c r="N97" s="1"/>
      <c r="O97" s="1"/>
      <c r="P97" s="1"/>
      <c r="Q97" s="1"/>
      <c r="R97" s="1"/>
      <c r="S97" s="1"/>
      <c r="T97" s="1"/>
      <c r="U97" s="1"/>
      <c r="V97" s="1"/>
      <c r="W97" s="1"/>
      <c r="X97" s="1"/>
      <c r="Y97" s="1"/>
      <c r="Z97" s="1"/>
      <c r="AA97" s="1"/>
      <c r="AB97" s="1"/>
    </row>
    <row r="98" spans="1:28" ht="14.25" customHeight="1" x14ac:dyDescent="0.2">
      <c r="A98" s="1"/>
      <c r="B98" s="30"/>
      <c r="C98" s="1"/>
      <c r="D98" s="1"/>
      <c r="E98" s="30"/>
      <c r="G98" s="1"/>
      <c r="H98" s="1"/>
      <c r="I98" s="1"/>
      <c r="J98" s="1"/>
      <c r="K98" s="1"/>
      <c r="L98" s="1"/>
      <c r="M98" s="1"/>
      <c r="N98" s="1"/>
      <c r="O98" s="1"/>
      <c r="P98" s="1"/>
      <c r="Q98" s="1"/>
      <c r="R98" s="1"/>
      <c r="S98" s="1"/>
      <c r="T98" s="1"/>
      <c r="U98" s="1"/>
      <c r="V98" s="1"/>
      <c r="W98" s="1"/>
      <c r="X98" s="1"/>
      <c r="Y98" s="1"/>
      <c r="Z98" s="1"/>
      <c r="AA98" s="1"/>
      <c r="AB98" s="1"/>
    </row>
    <row r="99" spans="1:28" ht="14.25" customHeight="1" x14ac:dyDescent="0.2">
      <c r="A99" s="1"/>
      <c r="B99" s="30"/>
      <c r="C99" s="1"/>
      <c r="D99" s="1"/>
      <c r="E99" s="30"/>
      <c r="G99" s="1"/>
      <c r="H99" s="1"/>
      <c r="I99" s="1"/>
      <c r="J99" s="1"/>
      <c r="K99" s="1"/>
      <c r="L99" s="1"/>
      <c r="M99" s="1"/>
      <c r="N99" s="1"/>
      <c r="O99" s="1"/>
      <c r="P99" s="1"/>
      <c r="Q99" s="1"/>
      <c r="R99" s="1"/>
      <c r="S99" s="1"/>
      <c r="T99" s="1"/>
      <c r="U99" s="1"/>
      <c r="V99" s="1"/>
      <c r="W99" s="1"/>
      <c r="X99" s="1"/>
      <c r="Y99" s="1"/>
      <c r="Z99" s="1"/>
      <c r="AA99" s="1"/>
      <c r="AB99" s="1"/>
    </row>
    <row r="100" spans="1:28" ht="14.25" customHeight="1" x14ac:dyDescent="0.2">
      <c r="A100" s="1"/>
      <c r="B100" s="30"/>
      <c r="C100" s="1"/>
      <c r="D100" s="1"/>
      <c r="E100" s="30"/>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x14ac:dyDescent="0.2">
      <c r="A101" s="1"/>
      <c r="B101" s="30"/>
      <c r="C101" s="1"/>
      <c r="D101" s="1"/>
      <c r="E101" s="30"/>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x14ac:dyDescent="0.2">
      <c r="A102" s="1"/>
      <c r="B102" s="30"/>
      <c r="C102" s="1"/>
      <c r="D102" s="1"/>
      <c r="E102" s="30"/>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x14ac:dyDescent="0.2">
      <c r="A103" s="1"/>
      <c r="B103" s="30"/>
      <c r="C103" s="1"/>
      <c r="D103" s="1"/>
      <c r="E103" s="30"/>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x14ac:dyDescent="0.2">
      <c r="A104" s="1"/>
      <c r="B104" s="30"/>
      <c r="C104" s="1"/>
      <c r="D104" s="1"/>
      <c r="E104" s="30"/>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x14ac:dyDescent="0.2">
      <c r="A105" s="1"/>
      <c r="B105" s="30"/>
      <c r="C105" s="1"/>
      <c r="D105" s="1"/>
      <c r="E105" s="30"/>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x14ac:dyDescent="0.2">
      <c r="A106" s="1"/>
      <c r="B106" s="30"/>
      <c r="C106" s="1"/>
      <c r="D106" s="1"/>
      <c r="E106" s="30"/>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x14ac:dyDescent="0.2">
      <c r="A107" s="1"/>
      <c r="B107" s="30"/>
      <c r="C107" s="1"/>
      <c r="D107" s="1"/>
      <c r="E107" s="30"/>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x14ac:dyDescent="0.2">
      <c r="A108" s="1"/>
      <c r="B108" s="30"/>
      <c r="C108" s="1"/>
      <c r="D108" s="1"/>
      <c r="E108" s="30"/>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x14ac:dyDescent="0.2">
      <c r="A109" s="1"/>
      <c r="B109" s="30"/>
      <c r="C109" s="1"/>
      <c r="D109" s="1"/>
      <c r="E109" s="30"/>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x14ac:dyDescent="0.2">
      <c r="A110" s="1"/>
      <c r="B110" s="30"/>
      <c r="C110" s="1"/>
      <c r="D110" s="1"/>
      <c r="E110" s="30"/>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x14ac:dyDescent="0.2">
      <c r="A111" s="1"/>
      <c r="B111" s="30"/>
      <c r="C111" s="1"/>
      <c r="D111" s="1"/>
      <c r="E111" s="30"/>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x14ac:dyDescent="0.2">
      <c r="A112" s="1"/>
      <c r="B112" s="30"/>
      <c r="C112" s="1"/>
      <c r="D112" s="1"/>
      <c r="E112" s="30"/>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x14ac:dyDescent="0.2">
      <c r="A113" s="1"/>
      <c r="B113" s="30"/>
      <c r="C113" s="1"/>
      <c r="D113" s="1"/>
      <c r="E113" s="30"/>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x14ac:dyDescent="0.2">
      <c r="A114" s="1"/>
      <c r="B114" s="30"/>
      <c r="C114" s="1"/>
      <c r="D114" s="1"/>
      <c r="E114" s="30"/>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x14ac:dyDescent="0.2">
      <c r="A115" s="1"/>
      <c r="B115" s="30"/>
      <c r="C115" s="1"/>
      <c r="D115" s="1"/>
      <c r="E115" s="30"/>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x14ac:dyDescent="0.2">
      <c r="A116" s="1"/>
      <c r="B116" s="30"/>
      <c r="C116" s="1"/>
      <c r="D116" s="1"/>
      <c r="E116" s="30"/>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x14ac:dyDescent="0.2">
      <c r="A117" s="1"/>
      <c r="B117" s="30"/>
      <c r="C117" s="1"/>
      <c r="D117" s="1"/>
      <c r="E117" s="30"/>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x14ac:dyDescent="0.2">
      <c r="A118" s="1"/>
      <c r="B118" s="30"/>
      <c r="C118" s="1"/>
      <c r="D118" s="1"/>
      <c r="E118" s="30"/>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x14ac:dyDescent="0.2">
      <c r="A119" s="1"/>
      <c r="B119" s="30"/>
      <c r="C119" s="1"/>
      <c r="D119" s="1"/>
      <c r="E119" s="30"/>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x14ac:dyDescent="0.2">
      <c r="A120" s="1"/>
      <c r="B120" s="30"/>
      <c r="C120" s="1"/>
      <c r="D120" s="1"/>
      <c r="E120" s="30"/>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x14ac:dyDescent="0.2">
      <c r="A121" s="1"/>
      <c r="B121" s="30"/>
      <c r="C121" s="1"/>
      <c r="D121" s="1"/>
      <c r="E121" s="30"/>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x14ac:dyDescent="0.2">
      <c r="A122" s="1"/>
      <c r="B122" s="30"/>
      <c r="C122" s="1"/>
      <c r="D122" s="1"/>
      <c r="E122" s="30"/>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x14ac:dyDescent="0.2">
      <c r="A123" s="1"/>
      <c r="B123" s="30"/>
      <c r="C123" s="1"/>
      <c r="D123" s="1"/>
      <c r="E123" s="30"/>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x14ac:dyDescent="0.2">
      <c r="A124" s="1"/>
      <c r="B124" s="30"/>
      <c r="C124" s="1"/>
      <c r="D124" s="1"/>
      <c r="E124" s="30"/>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x14ac:dyDescent="0.2">
      <c r="A125" s="1"/>
      <c r="B125" s="30"/>
      <c r="C125" s="1"/>
      <c r="D125" s="1"/>
      <c r="E125" s="30"/>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x14ac:dyDescent="0.2">
      <c r="A126" s="1"/>
      <c r="B126" s="30"/>
      <c r="C126" s="1"/>
      <c r="D126" s="1"/>
      <c r="E126" s="30"/>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x14ac:dyDescent="0.2">
      <c r="A127" s="1"/>
      <c r="B127" s="30"/>
      <c r="C127" s="1"/>
      <c r="D127" s="1"/>
      <c r="E127" s="30"/>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x14ac:dyDescent="0.2">
      <c r="A128" s="1"/>
      <c r="B128" s="30"/>
      <c r="C128" s="1"/>
      <c r="D128" s="1"/>
      <c r="E128" s="30"/>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x14ac:dyDescent="0.2">
      <c r="A129" s="1"/>
      <c r="B129" s="30"/>
      <c r="C129" s="1"/>
      <c r="D129" s="1"/>
      <c r="E129" s="30"/>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x14ac:dyDescent="0.2">
      <c r="A130" s="1"/>
      <c r="B130" s="30"/>
      <c r="C130" s="1"/>
      <c r="D130" s="1"/>
      <c r="E130" s="30"/>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x14ac:dyDescent="0.2">
      <c r="A131" s="1"/>
      <c r="B131" s="30"/>
      <c r="C131" s="1"/>
      <c r="D131" s="1"/>
      <c r="E131" s="30"/>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x14ac:dyDescent="0.2">
      <c r="A132" s="1"/>
      <c r="B132" s="30"/>
      <c r="C132" s="1"/>
      <c r="D132" s="1"/>
      <c r="E132" s="30"/>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x14ac:dyDescent="0.2">
      <c r="A133" s="1"/>
      <c r="B133" s="30"/>
      <c r="C133" s="1"/>
      <c r="D133" s="1"/>
      <c r="E133" s="30"/>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x14ac:dyDescent="0.2">
      <c r="A134" s="1"/>
      <c r="B134" s="30"/>
      <c r="C134" s="1"/>
      <c r="D134" s="1"/>
      <c r="E134" s="30"/>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x14ac:dyDescent="0.2">
      <c r="A135" s="1"/>
      <c r="B135" s="30"/>
      <c r="C135" s="1"/>
      <c r="D135" s="1"/>
      <c r="E135" s="30"/>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x14ac:dyDescent="0.2">
      <c r="A136" s="1"/>
      <c r="B136" s="30"/>
      <c r="C136" s="1"/>
      <c r="D136" s="1"/>
      <c r="E136" s="30"/>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x14ac:dyDescent="0.2">
      <c r="A137" s="1"/>
      <c r="B137" s="30"/>
      <c r="C137" s="1"/>
      <c r="D137" s="1"/>
      <c r="E137" s="30"/>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x14ac:dyDescent="0.2">
      <c r="A138" s="1"/>
      <c r="B138" s="30"/>
      <c r="C138" s="1"/>
      <c r="D138" s="1"/>
      <c r="E138" s="30"/>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x14ac:dyDescent="0.2">
      <c r="A139" s="1"/>
      <c r="B139" s="30"/>
      <c r="C139" s="1"/>
      <c r="D139" s="1"/>
      <c r="E139" s="30"/>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x14ac:dyDescent="0.2">
      <c r="A140" s="1"/>
      <c r="B140" s="30"/>
      <c r="C140" s="1"/>
      <c r="D140" s="1"/>
      <c r="E140" s="30"/>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x14ac:dyDescent="0.2">
      <c r="A141" s="1"/>
      <c r="B141" s="30"/>
      <c r="C141" s="1"/>
      <c r="D141" s="1"/>
      <c r="E141" s="30"/>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x14ac:dyDescent="0.2">
      <c r="A142" s="1"/>
      <c r="B142" s="30"/>
      <c r="C142" s="1"/>
      <c r="D142" s="1"/>
      <c r="E142" s="30"/>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x14ac:dyDescent="0.2">
      <c r="A143" s="1"/>
      <c r="B143" s="30"/>
      <c r="C143" s="1"/>
      <c r="D143" s="1"/>
      <c r="E143" s="30"/>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x14ac:dyDescent="0.2">
      <c r="A144" s="1"/>
      <c r="B144" s="30"/>
      <c r="C144" s="1"/>
      <c r="D144" s="1"/>
      <c r="E144" s="30"/>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x14ac:dyDescent="0.2">
      <c r="A145" s="1"/>
      <c r="B145" s="30"/>
      <c r="C145" s="1"/>
      <c r="D145" s="1"/>
      <c r="E145" s="30"/>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x14ac:dyDescent="0.2">
      <c r="A146" s="1"/>
      <c r="B146" s="30"/>
      <c r="C146" s="1"/>
      <c r="D146" s="1"/>
      <c r="E146" s="30"/>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x14ac:dyDescent="0.2">
      <c r="A147" s="1"/>
      <c r="B147" s="30"/>
      <c r="C147" s="1"/>
      <c r="D147" s="1"/>
      <c r="E147" s="30"/>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x14ac:dyDescent="0.2">
      <c r="A148" s="1"/>
      <c r="B148" s="30"/>
      <c r="C148" s="1"/>
      <c r="D148" s="1"/>
      <c r="E148" s="30"/>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x14ac:dyDescent="0.2">
      <c r="A149" s="1"/>
      <c r="B149" s="30"/>
      <c r="C149" s="1"/>
      <c r="D149" s="1"/>
      <c r="E149" s="30"/>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x14ac:dyDescent="0.2">
      <c r="A150" s="1"/>
      <c r="B150" s="30"/>
      <c r="C150" s="1"/>
      <c r="D150" s="1"/>
      <c r="E150" s="30"/>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x14ac:dyDescent="0.2">
      <c r="A151" s="1"/>
      <c r="B151" s="30"/>
      <c r="C151" s="1"/>
      <c r="D151" s="1"/>
      <c r="E151" s="30"/>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x14ac:dyDescent="0.2">
      <c r="A152" s="1"/>
      <c r="B152" s="30"/>
      <c r="C152" s="1"/>
      <c r="D152" s="1"/>
      <c r="E152" s="30"/>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x14ac:dyDescent="0.2">
      <c r="A153" s="1"/>
      <c r="B153" s="30"/>
      <c r="C153" s="1"/>
      <c r="D153" s="1"/>
      <c r="E153" s="30"/>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x14ac:dyDescent="0.2">
      <c r="A154" s="1"/>
      <c r="B154" s="30"/>
      <c r="C154" s="1"/>
      <c r="D154" s="1"/>
      <c r="E154" s="30"/>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x14ac:dyDescent="0.2">
      <c r="A155" s="1"/>
      <c r="B155" s="30"/>
      <c r="C155" s="1"/>
      <c r="D155" s="1"/>
      <c r="E155" s="30"/>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x14ac:dyDescent="0.2">
      <c r="A156" s="1"/>
      <c r="B156" s="30"/>
      <c r="C156" s="1"/>
      <c r="D156" s="1"/>
      <c r="E156" s="30"/>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x14ac:dyDescent="0.2">
      <c r="A157" s="1"/>
      <c r="B157" s="30"/>
      <c r="C157" s="1"/>
      <c r="D157" s="1"/>
      <c r="E157" s="30"/>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x14ac:dyDescent="0.2">
      <c r="A158" s="1"/>
      <c r="B158" s="30"/>
      <c r="C158" s="1"/>
      <c r="D158" s="1"/>
      <c r="E158" s="30"/>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x14ac:dyDescent="0.2">
      <c r="A159" s="1"/>
      <c r="B159" s="30"/>
      <c r="C159" s="1"/>
      <c r="D159" s="1"/>
      <c r="E159" s="30"/>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x14ac:dyDescent="0.2">
      <c r="A160" s="1"/>
      <c r="B160" s="30"/>
      <c r="C160" s="1"/>
      <c r="D160" s="1"/>
      <c r="E160" s="30"/>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x14ac:dyDescent="0.2">
      <c r="A161" s="1"/>
      <c r="B161" s="30"/>
      <c r="C161" s="1"/>
      <c r="D161" s="1"/>
      <c r="E161" s="30"/>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x14ac:dyDescent="0.2">
      <c r="A162" s="1"/>
      <c r="B162" s="30"/>
      <c r="C162" s="1"/>
      <c r="D162" s="1"/>
      <c r="E162" s="30"/>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x14ac:dyDescent="0.2">
      <c r="A163" s="1"/>
      <c r="B163" s="30"/>
      <c r="C163" s="1"/>
      <c r="D163" s="1"/>
      <c r="E163" s="30"/>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x14ac:dyDescent="0.2">
      <c r="A164" s="1"/>
      <c r="B164" s="30"/>
      <c r="C164" s="1"/>
      <c r="D164" s="1"/>
      <c r="E164" s="30"/>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x14ac:dyDescent="0.2">
      <c r="A165" s="1"/>
      <c r="B165" s="30"/>
      <c r="C165" s="1"/>
      <c r="D165" s="1"/>
      <c r="E165" s="30"/>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x14ac:dyDescent="0.2">
      <c r="A166" s="1"/>
      <c r="B166" s="30"/>
      <c r="C166" s="1"/>
      <c r="D166" s="1"/>
      <c r="E166" s="30"/>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x14ac:dyDescent="0.2">
      <c r="A167" s="1"/>
      <c r="B167" s="30"/>
      <c r="C167" s="1"/>
      <c r="D167" s="1"/>
      <c r="E167" s="30"/>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x14ac:dyDescent="0.2">
      <c r="A168" s="1"/>
      <c r="B168" s="30"/>
      <c r="C168" s="1"/>
      <c r="D168" s="1"/>
      <c r="E168" s="30"/>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x14ac:dyDescent="0.2">
      <c r="A169" s="1"/>
      <c r="B169" s="30"/>
      <c r="C169" s="1"/>
      <c r="D169" s="1"/>
      <c r="E169" s="30"/>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x14ac:dyDescent="0.2">
      <c r="A170" s="1"/>
      <c r="B170" s="30"/>
      <c r="C170" s="1"/>
      <c r="D170" s="1"/>
      <c r="E170" s="30"/>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x14ac:dyDescent="0.2">
      <c r="A171" s="1"/>
      <c r="B171" s="30"/>
      <c r="C171" s="1"/>
      <c r="D171" s="1"/>
      <c r="E171" s="30"/>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x14ac:dyDescent="0.2">
      <c r="A172" s="1"/>
      <c r="B172" s="30"/>
      <c r="C172" s="1"/>
      <c r="D172" s="1"/>
      <c r="E172" s="30"/>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x14ac:dyDescent="0.2">
      <c r="A173" s="1"/>
      <c r="B173" s="30"/>
      <c r="C173" s="1"/>
      <c r="D173" s="1"/>
      <c r="E173" s="30"/>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x14ac:dyDescent="0.2">
      <c r="A174" s="1"/>
      <c r="B174" s="30"/>
      <c r="C174" s="1"/>
      <c r="D174" s="1"/>
      <c r="E174" s="30"/>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x14ac:dyDescent="0.2">
      <c r="A175" s="1"/>
      <c r="B175" s="30"/>
      <c r="C175" s="1"/>
      <c r="D175" s="1"/>
      <c r="E175" s="30"/>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x14ac:dyDescent="0.2">
      <c r="A176" s="1"/>
      <c r="B176" s="30"/>
      <c r="C176" s="1"/>
      <c r="D176" s="1"/>
      <c r="E176" s="30"/>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x14ac:dyDescent="0.2">
      <c r="A177" s="1"/>
      <c r="B177" s="30"/>
      <c r="C177" s="1"/>
      <c r="D177" s="1"/>
      <c r="E177" s="30"/>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x14ac:dyDescent="0.2">
      <c r="A178" s="1"/>
      <c r="B178" s="30"/>
      <c r="C178" s="1"/>
      <c r="D178" s="1"/>
      <c r="E178" s="30"/>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x14ac:dyDescent="0.2">
      <c r="A179" s="1"/>
      <c r="B179" s="30"/>
      <c r="C179" s="1"/>
      <c r="D179" s="1"/>
      <c r="E179" s="30"/>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x14ac:dyDescent="0.2">
      <c r="A180" s="1"/>
      <c r="B180" s="30"/>
      <c r="C180" s="1"/>
      <c r="D180" s="1"/>
      <c r="E180" s="30"/>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x14ac:dyDescent="0.2">
      <c r="A181" s="1"/>
      <c r="B181" s="30"/>
      <c r="C181" s="1"/>
      <c r="D181" s="1"/>
      <c r="E181" s="30"/>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x14ac:dyDescent="0.2">
      <c r="A182" s="1"/>
      <c r="B182" s="30"/>
      <c r="C182" s="1"/>
      <c r="D182" s="1"/>
      <c r="E182" s="30"/>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x14ac:dyDescent="0.2">
      <c r="A183" s="1"/>
      <c r="B183" s="30"/>
      <c r="C183" s="1"/>
      <c r="D183" s="1"/>
      <c r="E183" s="30"/>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x14ac:dyDescent="0.2">
      <c r="A184" s="1"/>
      <c r="B184" s="30"/>
      <c r="C184" s="1"/>
      <c r="D184" s="1"/>
      <c r="E184" s="30"/>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x14ac:dyDescent="0.2">
      <c r="A185" s="1"/>
      <c r="B185" s="30"/>
      <c r="C185" s="1"/>
      <c r="D185" s="1"/>
      <c r="E185" s="30"/>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x14ac:dyDescent="0.2">
      <c r="A186" s="1"/>
      <c r="B186" s="30"/>
      <c r="C186" s="1"/>
      <c r="D186" s="1"/>
      <c r="E186" s="30"/>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x14ac:dyDescent="0.2">
      <c r="A187" s="1"/>
      <c r="B187" s="30"/>
      <c r="C187" s="1"/>
      <c r="D187" s="1"/>
      <c r="E187" s="30"/>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x14ac:dyDescent="0.2">
      <c r="A188" s="1"/>
      <c r="B188" s="30"/>
      <c r="C188" s="1"/>
      <c r="D188" s="1"/>
      <c r="E188" s="30"/>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x14ac:dyDescent="0.2">
      <c r="A189" s="1"/>
      <c r="B189" s="30"/>
      <c r="C189" s="1"/>
      <c r="D189" s="1"/>
      <c r="E189" s="30"/>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x14ac:dyDescent="0.2">
      <c r="A190" s="1"/>
      <c r="B190" s="30"/>
      <c r="C190" s="1"/>
      <c r="D190" s="1"/>
      <c r="E190" s="30"/>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x14ac:dyDescent="0.2">
      <c r="A191" s="1"/>
      <c r="B191" s="30"/>
      <c r="C191" s="1"/>
      <c r="D191" s="1"/>
      <c r="E191" s="30"/>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x14ac:dyDescent="0.2">
      <c r="A192" s="1"/>
      <c r="B192" s="30"/>
      <c r="C192" s="1"/>
      <c r="D192" s="1"/>
      <c r="E192" s="30"/>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x14ac:dyDescent="0.2">
      <c r="A193" s="1"/>
      <c r="B193" s="30"/>
      <c r="C193" s="1"/>
      <c r="D193" s="1"/>
      <c r="E193" s="30"/>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x14ac:dyDescent="0.2">
      <c r="A194" s="1"/>
      <c r="B194" s="30"/>
      <c r="C194" s="1"/>
      <c r="D194" s="1"/>
      <c r="E194" s="30"/>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x14ac:dyDescent="0.2">
      <c r="A195" s="1"/>
      <c r="B195" s="30"/>
      <c r="C195" s="1"/>
      <c r="D195" s="1"/>
      <c r="E195" s="30"/>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x14ac:dyDescent="0.2">
      <c r="A196" s="1"/>
      <c r="B196" s="30"/>
      <c r="C196" s="1"/>
      <c r="D196" s="1"/>
      <c r="E196" s="30"/>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x14ac:dyDescent="0.2">
      <c r="A197" s="1"/>
      <c r="B197" s="30"/>
      <c r="C197" s="1"/>
      <c r="D197" s="1"/>
      <c r="E197" s="30"/>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x14ac:dyDescent="0.2">
      <c r="A198" s="1"/>
      <c r="B198" s="30"/>
      <c r="C198" s="1"/>
      <c r="D198" s="1"/>
      <c r="E198" s="30"/>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x14ac:dyDescent="0.2">
      <c r="A199" s="1"/>
      <c r="B199" s="30"/>
      <c r="C199" s="1"/>
      <c r="D199" s="1"/>
      <c r="E199" s="30"/>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x14ac:dyDescent="0.2">
      <c r="A200" s="1"/>
      <c r="B200" s="30"/>
      <c r="C200" s="1"/>
      <c r="D200" s="1"/>
      <c r="E200" s="30"/>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x14ac:dyDescent="0.2">
      <c r="A201" s="1"/>
      <c r="B201" s="30"/>
      <c r="C201" s="1"/>
      <c r="D201" s="1"/>
      <c r="E201" s="30"/>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x14ac:dyDescent="0.2">
      <c r="A202" s="1"/>
      <c r="B202" s="30"/>
      <c r="C202" s="1"/>
      <c r="D202" s="1"/>
      <c r="E202" s="30"/>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x14ac:dyDescent="0.2">
      <c r="A203" s="1"/>
      <c r="B203" s="30"/>
      <c r="C203" s="1"/>
      <c r="D203" s="1"/>
      <c r="E203" s="30"/>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x14ac:dyDescent="0.2">
      <c r="A204" s="1"/>
      <c r="B204" s="30"/>
      <c r="C204" s="1"/>
      <c r="D204" s="1"/>
      <c r="E204" s="30"/>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x14ac:dyDescent="0.2">
      <c r="A205" s="1"/>
      <c r="B205" s="30"/>
      <c r="C205" s="1"/>
      <c r="D205" s="1"/>
      <c r="E205" s="30"/>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x14ac:dyDescent="0.2">
      <c r="A206" s="1"/>
      <c r="B206" s="30"/>
      <c r="C206" s="1"/>
      <c r="D206" s="1"/>
      <c r="E206" s="30"/>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x14ac:dyDescent="0.2">
      <c r="A207" s="1"/>
      <c r="B207" s="30"/>
      <c r="C207" s="1"/>
      <c r="D207" s="1"/>
      <c r="E207" s="30"/>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x14ac:dyDescent="0.2">
      <c r="A208" s="1"/>
      <c r="B208" s="30"/>
      <c r="C208" s="1"/>
      <c r="D208" s="1"/>
      <c r="E208" s="30"/>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x14ac:dyDescent="0.2">
      <c r="A209" s="1"/>
      <c r="B209" s="30"/>
      <c r="C209" s="1"/>
      <c r="D209" s="1"/>
      <c r="E209" s="30"/>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x14ac:dyDescent="0.2">
      <c r="A210" s="1"/>
      <c r="B210" s="30"/>
      <c r="C210" s="1"/>
      <c r="D210" s="1"/>
      <c r="E210" s="30"/>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x14ac:dyDescent="0.2">
      <c r="A211" s="1"/>
      <c r="B211" s="30"/>
      <c r="C211" s="1"/>
      <c r="D211" s="1"/>
      <c r="E211" s="30"/>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x14ac:dyDescent="0.2">
      <c r="A212" s="1"/>
      <c r="B212" s="30"/>
      <c r="C212" s="1"/>
      <c r="D212" s="1"/>
      <c r="E212" s="30"/>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x14ac:dyDescent="0.2">
      <c r="A213" s="1"/>
      <c r="B213" s="30"/>
      <c r="C213" s="1"/>
      <c r="D213" s="1"/>
      <c r="E213" s="30"/>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x14ac:dyDescent="0.2">
      <c r="A214" s="1"/>
      <c r="B214" s="30"/>
      <c r="C214" s="1"/>
      <c r="D214" s="1"/>
      <c r="E214" s="30"/>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x14ac:dyDescent="0.2">
      <c r="A215" s="1"/>
      <c r="B215" s="30"/>
      <c r="C215" s="1"/>
      <c r="D215" s="1"/>
      <c r="E215" s="30"/>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x14ac:dyDescent="0.2">
      <c r="A216" s="1"/>
      <c r="B216" s="30"/>
      <c r="C216" s="1"/>
      <c r="D216" s="1"/>
      <c r="E216" s="30"/>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x14ac:dyDescent="0.2">
      <c r="A217" s="1"/>
      <c r="B217" s="30"/>
      <c r="C217" s="1"/>
      <c r="D217" s="1"/>
      <c r="E217" s="30"/>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x14ac:dyDescent="0.2">
      <c r="A218" s="1"/>
      <c r="B218" s="30"/>
      <c r="C218" s="1"/>
      <c r="D218" s="1"/>
      <c r="E218" s="30"/>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x14ac:dyDescent="0.2">
      <c r="A219" s="1"/>
      <c r="B219" s="30"/>
      <c r="C219" s="1"/>
      <c r="D219" s="1"/>
      <c r="E219" s="30"/>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x14ac:dyDescent="0.2">
      <c r="A220" s="1"/>
      <c r="B220" s="30"/>
      <c r="C220" s="1"/>
      <c r="D220" s="1"/>
      <c r="E220" s="30"/>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x14ac:dyDescent="0.2">
      <c r="A221" s="1"/>
      <c r="B221" s="30"/>
      <c r="C221" s="1"/>
      <c r="D221" s="1"/>
      <c r="E221" s="30"/>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x14ac:dyDescent="0.2">
      <c r="A222" s="1"/>
      <c r="B222" s="30"/>
      <c r="C222" s="1"/>
      <c r="D222" s="1"/>
      <c r="E222" s="30"/>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5">
      <c r="E223" s="31"/>
    </row>
    <row r="224" spans="1:28" ht="15.75" customHeight="1" x14ac:dyDescent="0.25">
      <c r="E224" s="31"/>
    </row>
    <row r="225" spans="5:5" ht="15.75" customHeight="1" x14ac:dyDescent="0.25">
      <c r="E225" s="31"/>
    </row>
    <row r="226" spans="5:5" ht="15.75" customHeight="1" x14ac:dyDescent="0.25">
      <c r="E226" s="31"/>
    </row>
    <row r="227" spans="5:5" ht="15.75" customHeight="1" x14ac:dyDescent="0.25">
      <c r="E227" s="31"/>
    </row>
    <row r="228" spans="5:5" ht="15.75" customHeight="1" x14ac:dyDescent="0.25">
      <c r="E228" s="31"/>
    </row>
    <row r="229" spans="5:5" ht="15.75" customHeight="1" x14ac:dyDescent="0.25">
      <c r="E229" s="31"/>
    </row>
    <row r="230" spans="5:5" ht="15.75" customHeight="1" x14ac:dyDescent="0.25">
      <c r="E230" s="31"/>
    </row>
    <row r="231" spans="5:5" ht="15.75" customHeight="1" x14ac:dyDescent="0.25">
      <c r="E231" s="31"/>
    </row>
    <row r="232" spans="5:5" ht="15.75" customHeight="1" x14ac:dyDescent="0.25">
      <c r="E232" s="31"/>
    </row>
    <row r="233" spans="5:5" ht="15.75" customHeight="1" x14ac:dyDescent="0.25">
      <c r="E233" s="31"/>
    </row>
    <row r="234" spans="5:5" ht="15.75" customHeight="1" x14ac:dyDescent="0.25">
      <c r="E234" s="31"/>
    </row>
    <row r="235" spans="5:5" ht="15.75" customHeight="1" x14ac:dyDescent="0.25">
      <c r="E235" s="31"/>
    </row>
    <row r="236" spans="5:5" ht="15.75" customHeight="1" x14ac:dyDescent="0.25">
      <c r="E236" s="31"/>
    </row>
    <row r="237" spans="5:5" ht="15.75" customHeight="1" x14ac:dyDescent="0.25">
      <c r="E237" s="31"/>
    </row>
    <row r="238" spans="5:5" ht="15.75" customHeight="1" x14ac:dyDescent="0.25">
      <c r="E238" s="31"/>
    </row>
    <row r="239" spans="5:5" ht="15.75" customHeight="1" x14ac:dyDescent="0.25">
      <c r="E239" s="31"/>
    </row>
    <row r="240" spans="5:5" ht="15.75" customHeight="1" x14ac:dyDescent="0.25">
      <c r="E240" s="31"/>
    </row>
    <row r="241" spans="5:5" ht="15.75" customHeight="1" x14ac:dyDescent="0.25">
      <c r="E241" s="31"/>
    </row>
    <row r="242" spans="5:5" ht="15.75" customHeight="1" x14ac:dyDescent="0.25">
      <c r="E242" s="31"/>
    </row>
    <row r="243" spans="5:5" ht="15.75" customHeight="1" x14ac:dyDescent="0.25">
      <c r="E243" s="31"/>
    </row>
    <row r="244" spans="5:5" ht="15.75" customHeight="1" x14ac:dyDescent="0.25">
      <c r="E244" s="31"/>
    </row>
    <row r="245" spans="5:5" ht="15.75" customHeight="1" x14ac:dyDescent="0.25">
      <c r="E245" s="31"/>
    </row>
    <row r="246" spans="5:5" ht="15.75" customHeight="1" x14ac:dyDescent="0.25">
      <c r="E246" s="31"/>
    </row>
    <row r="247" spans="5:5" ht="15.75" customHeight="1" x14ac:dyDescent="0.25">
      <c r="E247" s="31"/>
    </row>
    <row r="248" spans="5:5" ht="15.75" customHeight="1" x14ac:dyDescent="0.25">
      <c r="E248" s="31"/>
    </row>
    <row r="249" spans="5:5" ht="15.75" customHeight="1" x14ac:dyDescent="0.25">
      <c r="E249" s="31"/>
    </row>
    <row r="250" spans="5:5" ht="15.75" customHeight="1" x14ac:dyDescent="0.25">
      <c r="E250" s="31"/>
    </row>
    <row r="251" spans="5:5" ht="15.75" customHeight="1" x14ac:dyDescent="0.25">
      <c r="E251" s="31"/>
    </row>
    <row r="252" spans="5:5" ht="15.75" customHeight="1" x14ac:dyDescent="0.25">
      <c r="E252" s="31"/>
    </row>
    <row r="253" spans="5:5" ht="15.75" customHeight="1" x14ac:dyDescent="0.25">
      <c r="E253" s="31"/>
    </row>
    <row r="254" spans="5:5" ht="15.75" customHeight="1" x14ac:dyDescent="0.25">
      <c r="E254" s="31"/>
    </row>
    <row r="255" spans="5:5" ht="15.75" customHeight="1" x14ac:dyDescent="0.25">
      <c r="E255" s="31"/>
    </row>
    <row r="256" spans="5:5" ht="15.75" customHeight="1" x14ac:dyDescent="0.25">
      <c r="E256" s="31"/>
    </row>
    <row r="257" spans="5:5" ht="15.75" customHeight="1" x14ac:dyDescent="0.25">
      <c r="E257" s="31"/>
    </row>
    <row r="258" spans="5:5" ht="15.75" customHeight="1" x14ac:dyDescent="0.25">
      <c r="E258" s="31"/>
    </row>
    <row r="259" spans="5:5" ht="15.75" customHeight="1" x14ac:dyDescent="0.25">
      <c r="E259" s="31"/>
    </row>
    <row r="260" spans="5:5" ht="15.75" customHeight="1" x14ac:dyDescent="0.25">
      <c r="E260" s="31"/>
    </row>
    <row r="261" spans="5:5" ht="15.75" customHeight="1" x14ac:dyDescent="0.25">
      <c r="E261" s="31"/>
    </row>
    <row r="262" spans="5:5" ht="15.75" customHeight="1" x14ac:dyDescent="0.25">
      <c r="E262" s="31"/>
    </row>
    <row r="263" spans="5:5" ht="15.75" customHeight="1" x14ac:dyDescent="0.25">
      <c r="E263" s="31"/>
    </row>
    <row r="264" spans="5:5" ht="15.75" customHeight="1" x14ac:dyDescent="0.25">
      <c r="E264" s="31"/>
    </row>
    <row r="265" spans="5:5" ht="15.75" customHeight="1" x14ac:dyDescent="0.25">
      <c r="E265" s="31"/>
    </row>
    <row r="266" spans="5:5" ht="15.75" customHeight="1" x14ac:dyDescent="0.25">
      <c r="E266" s="31"/>
    </row>
    <row r="267" spans="5:5" ht="15.75" customHeight="1" x14ac:dyDescent="0.25">
      <c r="E267" s="31"/>
    </row>
    <row r="268" spans="5:5" ht="15.75" customHeight="1" x14ac:dyDescent="0.25">
      <c r="E268" s="31"/>
    </row>
    <row r="269" spans="5:5" ht="15.75" customHeight="1" x14ac:dyDescent="0.25">
      <c r="E269" s="31"/>
    </row>
    <row r="270" spans="5:5" ht="15.75" customHeight="1" x14ac:dyDescent="0.25">
      <c r="E270" s="31"/>
    </row>
    <row r="271" spans="5:5" ht="15.75" customHeight="1" x14ac:dyDescent="0.25">
      <c r="E271" s="31"/>
    </row>
    <row r="272" spans="5:5" ht="15.75" customHeight="1" x14ac:dyDescent="0.25">
      <c r="E272" s="31"/>
    </row>
    <row r="273" spans="5:5" ht="15.75" customHeight="1" x14ac:dyDescent="0.25">
      <c r="E273" s="31"/>
    </row>
    <row r="274" spans="5:5" ht="15.75" customHeight="1" x14ac:dyDescent="0.25">
      <c r="E274" s="31"/>
    </row>
    <row r="275" spans="5:5" ht="15.75" customHeight="1" x14ac:dyDescent="0.25">
      <c r="E275" s="31"/>
    </row>
    <row r="276" spans="5:5" ht="15.75" customHeight="1" x14ac:dyDescent="0.25">
      <c r="E276" s="31"/>
    </row>
    <row r="277" spans="5:5" ht="15.75" customHeight="1" x14ac:dyDescent="0.25">
      <c r="E277" s="31"/>
    </row>
    <row r="278" spans="5:5" ht="15.75" customHeight="1" x14ac:dyDescent="0.25">
      <c r="E278" s="31"/>
    </row>
    <row r="279" spans="5:5" ht="15.75" customHeight="1" x14ac:dyDescent="0.25">
      <c r="E279" s="31"/>
    </row>
    <row r="280" spans="5:5" ht="15.75" customHeight="1" x14ac:dyDescent="0.25">
      <c r="E280" s="31"/>
    </row>
    <row r="281" spans="5:5" ht="15.75" customHeight="1" x14ac:dyDescent="0.25">
      <c r="E281" s="31"/>
    </row>
    <row r="282" spans="5:5" ht="15.75" customHeight="1" x14ac:dyDescent="0.25">
      <c r="E282" s="31"/>
    </row>
    <row r="283" spans="5:5" ht="15.75" customHeight="1" x14ac:dyDescent="0.25">
      <c r="E283" s="31"/>
    </row>
    <row r="284" spans="5:5" ht="15.75" customHeight="1" x14ac:dyDescent="0.25">
      <c r="E284" s="31"/>
    </row>
    <row r="285" spans="5:5" ht="15.75" customHeight="1" x14ac:dyDescent="0.25">
      <c r="E285" s="31"/>
    </row>
    <row r="286" spans="5:5" ht="15.75" customHeight="1" x14ac:dyDescent="0.25">
      <c r="E286" s="31"/>
    </row>
    <row r="287" spans="5:5" ht="15.75" customHeight="1" x14ac:dyDescent="0.25">
      <c r="E287" s="31"/>
    </row>
    <row r="288" spans="5:5" ht="15.75" customHeight="1" x14ac:dyDescent="0.25">
      <c r="E288" s="31"/>
    </row>
    <row r="289" spans="5:5" ht="15.75" customHeight="1" x14ac:dyDescent="0.25">
      <c r="E289" s="31"/>
    </row>
    <row r="290" spans="5:5" ht="15.75" customHeight="1" x14ac:dyDescent="0.25">
      <c r="E290" s="31"/>
    </row>
    <row r="291" spans="5:5" ht="15.75" customHeight="1" x14ac:dyDescent="0.25">
      <c r="E291" s="31"/>
    </row>
    <row r="292" spans="5:5" ht="15.75" customHeight="1" x14ac:dyDescent="0.25">
      <c r="E292" s="31"/>
    </row>
    <row r="293" spans="5:5" ht="15.75" customHeight="1" x14ac:dyDescent="0.25">
      <c r="E293" s="31"/>
    </row>
    <row r="294" spans="5:5" ht="15.75" customHeight="1" x14ac:dyDescent="0.25">
      <c r="E294" s="31"/>
    </row>
    <row r="295" spans="5:5" ht="15.75" customHeight="1" x14ac:dyDescent="0.25">
      <c r="E295" s="31"/>
    </row>
    <row r="296" spans="5:5" ht="15.75" customHeight="1" x14ac:dyDescent="0.25">
      <c r="E296" s="31"/>
    </row>
    <row r="297" spans="5:5" ht="15.75" customHeight="1" x14ac:dyDescent="0.25">
      <c r="E297" s="31"/>
    </row>
    <row r="298" spans="5:5" ht="15.75" customHeight="1" x14ac:dyDescent="0.25">
      <c r="E298" s="31"/>
    </row>
    <row r="299" spans="5:5" ht="15.75" customHeight="1" x14ac:dyDescent="0.25">
      <c r="E299" s="31"/>
    </row>
    <row r="300" spans="5:5" ht="15.75" customHeight="1" x14ac:dyDescent="0.25">
      <c r="E300" s="31"/>
    </row>
    <row r="301" spans="5:5" ht="15.75" customHeight="1" x14ac:dyDescent="0.25">
      <c r="E301" s="31"/>
    </row>
    <row r="302" spans="5:5" ht="15.75" customHeight="1" x14ac:dyDescent="0.25">
      <c r="E302" s="31"/>
    </row>
    <row r="303" spans="5:5" ht="15.75" customHeight="1" x14ac:dyDescent="0.25">
      <c r="E303" s="31"/>
    </row>
    <row r="304" spans="5:5" ht="15.75" customHeight="1" x14ac:dyDescent="0.25">
      <c r="E304" s="31"/>
    </row>
    <row r="305" spans="5:5" ht="15.75" customHeight="1" x14ac:dyDescent="0.25">
      <c r="E305" s="31"/>
    </row>
    <row r="306" spans="5:5" ht="15.75" customHeight="1" x14ac:dyDescent="0.25">
      <c r="E306" s="31"/>
    </row>
    <row r="307" spans="5:5" ht="15.75" customHeight="1" x14ac:dyDescent="0.25">
      <c r="E307" s="31"/>
    </row>
    <row r="308" spans="5:5" ht="15.75" customHeight="1" x14ac:dyDescent="0.25">
      <c r="E308" s="31"/>
    </row>
    <row r="309" spans="5:5" ht="15.75" customHeight="1" x14ac:dyDescent="0.25">
      <c r="E309" s="31"/>
    </row>
    <row r="310" spans="5:5" ht="15.75" customHeight="1" x14ac:dyDescent="0.25">
      <c r="E310" s="31"/>
    </row>
    <row r="311" spans="5:5" ht="15.75" customHeight="1" x14ac:dyDescent="0.25">
      <c r="E311" s="31"/>
    </row>
    <row r="312" spans="5:5" ht="15.75" customHeight="1" x14ac:dyDescent="0.25">
      <c r="E312" s="31"/>
    </row>
    <row r="313" spans="5:5" ht="15.75" customHeight="1" x14ac:dyDescent="0.25">
      <c r="E313" s="31"/>
    </row>
    <row r="314" spans="5:5" ht="15.75" customHeight="1" x14ac:dyDescent="0.25">
      <c r="E314" s="31"/>
    </row>
    <row r="315" spans="5:5" ht="15.75" customHeight="1" x14ac:dyDescent="0.25">
      <c r="E315" s="31"/>
    </row>
    <row r="316" spans="5:5" ht="15.75" customHeight="1" x14ac:dyDescent="0.25">
      <c r="E316" s="31"/>
    </row>
    <row r="317" spans="5:5" ht="15.75" customHeight="1" x14ac:dyDescent="0.25">
      <c r="E317" s="31"/>
    </row>
    <row r="318" spans="5:5" ht="15.75" customHeight="1" x14ac:dyDescent="0.25">
      <c r="E318" s="31"/>
    </row>
    <row r="319" spans="5:5" ht="15.75" customHeight="1" x14ac:dyDescent="0.25">
      <c r="E319" s="31"/>
    </row>
    <row r="320" spans="5:5" ht="15.75" customHeight="1" x14ac:dyDescent="0.25">
      <c r="E320" s="31"/>
    </row>
    <row r="321" spans="5:5" ht="15.75" customHeight="1" x14ac:dyDescent="0.25">
      <c r="E321" s="31"/>
    </row>
    <row r="322" spans="5:5" ht="15.75" customHeight="1" x14ac:dyDescent="0.25">
      <c r="E322" s="31"/>
    </row>
    <row r="323" spans="5:5" ht="15.75" customHeight="1" x14ac:dyDescent="0.25">
      <c r="E323" s="31"/>
    </row>
    <row r="324" spans="5:5" ht="15.75" customHeight="1" x14ac:dyDescent="0.25">
      <c r="E324" s="31"/>
    </row>
    <row r="325" spans="5:5" ht="15.75" customHeight="1" x14ac:dyDescent="0.25">
      <c r="E325" s="31"/>
    </row>
    <row r="326" spans="5:5" ht="15.75" customHeight="1" x14ac:dyDescent="0.25">
      <c r="E326" s="31"/>
    </row>
    <row r="327" spans="5:5" ht="15.75" customHeight="1" x14ac:dyDescent="0.25">
      <c r="E327" s="31"/>
    </row>
    <row r="328" spans="5:5" ht="15.75" customHeight="1" x14ac:dyDescent="0.25">
      <c r="E328" s="31"/>
    </row>
    <row r="329" spans="5:5" ht="15.75" customHeight="1" x14ac:dyDescent="0.25">
      <c r="E329" s="31"/>
    </row>
    <row r="330" spans="5:5" ht="15.75" customHeight="1" x14ac:dyDescent="0.25">
      <c r="E330" s="31"/>
    </row>
    <row r="331" spans="5:5" ht="15.75" customHeight="1" x14ac:dyDescent="0.25">
      <c r="E331" s="31"/>
    </row>
    <row r="332" spans="5:5" ht="15.75" customHeight="1" x14ac:dyDescent="0.25">
      <c r="E332" s="31"/>
    </row>
    <row r="333" spans="5:5" ht="15.75" customHeight="1" x14ac:dyDescent="0.25">
      <c r="E333" s="31"/>
    </row>
    <row r="334" spans="5:5" ht="15.75" customHeight="1" x14ac:dyDescent="0.25">
      <c r="E334" s="31"/>
    </row>
    <row r="335" spans="5:5" ht="15.75" customHeight="1" x14ac:dyDescent="0.25">
      <c r="E335" s="31"/>
    </row>
    <row r="336" spans="5:5" ht="15.75" customHeight="1" x14ac:dyDescent="0.25">
      <c r="E336" s="31"/>
    </row>
    <row r="337" spans="5:5" ht="15.75" customHeight="1" x14ac:dyDescent="0.25">
      <c r="E337" s="31"/>
    </row>
    <row r="338" spans="5:5" ht="15.75" customHeight="1" x14ac:dyDescent="0.25">
      <c r="E338" s="31"/>
    </row>
    <row r="339" spans="5:5" ht="15.75" customHeight="1" x14ac:dyDescent="0.25">
      <c r="E339" s="31"/>
    </row>
    <row r="340" spans="5:5" ht="15.75" customHeight="1" x14ac:dyDescent="0.25">
      <c r="E340" s="31"/>
    </row>
    <row r="341" spans="5:5" ht="15.75" customHeight="1" x14ac:dyDescent="0.25">
      <c r="E341" s="31"/>
    </row>
    <row r="342" spans="5:5" ht="15.75" customHeight="1" x14ac:dyDescent="0.25">
      <c r="E342" s="31"/>
    </row>
    <row r="343" spans="5:5" ht="15.75" customHeight="1" x14ac:dyDescent="0.25">
      <c r="E343" s="31"/>
    </row>
    <row r="344" spans="5:5" ht="15.75" customHeight="1" x14ac:dyDescent="0.25">
      <c r="E344" s="31"/>
    </row>
    <row r="345" spans="5:5" ht="15.75" customHeight="1" x14ac:dyDescent="0.25">
      <c r="E345" s="31"/>
    </row>
    <row r="346" spans="5:5" ht="15.75" customHeight="1" x14ac:dyDescent="0.25">
      <c r="E346" s="31"/>
    </row>
    <row r="347" spans="5:5" ht="15.75" customHeight="1" x14ac:dyDescent="0.25">
      <c r="E347" s="31"/>
    </row>
    <row r="348" spans="5:5" ht="15.75" customHeight="1" x14ac:dyDescent="0.25">
      <c r="E348" s="31"/>
    </row>
    <row r="349" spans="5:5" ht="15.75" customHeight="1" x14ac:dyDescent="0.25">
      <c r="E349" s="31"/>
    </row>
    <row r="350" spans="5:5" ht="15.75" customHeight="1" x14ac:dyDescent="0.25">
      <c r="E350" s="31"/>
    </row>
    <row r="351" spans="5:5" ht="15.75" customHeight="1" x14ac:dyDescent="0.25">
      <c r="E351" s="31"/>
    </row>
    <row r="352" spans="5:5" ht="15.75" customHeight="1" x14ac:dyDescent="0.25">
      <c r="E352" s="31"/>
    </row>
    <row r="353" spans="5:5" ht="15.75" customHeight="1" x14ac:dyDescent="0.25">
      <c r="E353" s="31"/>
    </row>
    <row r="354" spans="5:5" ht="15.75" customHeight="1" x14ac:dyDescent="0.25">
      <c r="E354" s="31"/>
    </row>
    <row r="355" spans="5:5" ht="15.75" customHeight="1" x14ac:dyDescent="0.25">
      <c r="E355" s="31"/>
    </row>
    <row r="356" spans="5:5" ht="15.75" customHeight="1" x14ac:dyDescent="0.25">
      <c r="E356" s="31"/>
    </row>
    <row r="357" spans="5:5" ht="15.75" customHeight="1" x14ac:dyDescent="0.25">
      <c r="E357" s="31"/>
    </row>
    <row r="358" spans="5:5" ht="15.75" customHeight="1" x14ac:dyDescent="0.25">
      <c r="E358" s="31"/>
    </row>
    <row r="359" spans="5:5" ht="15.75" customHeight="1" x14ac:dyDescent="0.25">
      <c r="E359" s="31"/>
    </row>
    <row r="360" spans="5:5" ht="15.75" customHeight="1" x14ac:dyDescent="0.25">
      <c r="E360" s="31"/>
    </row>
    <row r="361" spans="5:5" ht="15.75" customHeight="1" x14ac:dyDescent="0.25">
      <c r="E361" s="31"/>
    </row>
    <row r="362" spans="5:5" ht="15.75" customHeight="1" x14ac:dyDescent="0.25">
      <c r="E362" s="31"/>
    </row>
    <row r="363" spans="5:5" ht="15.75" customHeight="1" x14ac:dyDescent="0.25">
      <c r="E363" s="31"/>
    </row>
    <row r="364" spans="5:5" ht="15.75" customHeight="1" x14ac:dyDescent="0.25">
      <c r="E364" s="31"/>
    </row>
    <row r="365" spans="5:5" ht="15.75" customHeight="1" x14ac:dyDescent="0.25">
      <c r="E365" s="31"/>
    </row>
    <row r="366" spans="5:5" ht="15.75" customHeight="1" x14ac:dyDescent="0.25">
      <c r="E366" s="31"/>
    </row>
    <row r="367" spans="5:5" ht="15.75" customHeight="1" x14ac:dyDescent="0.25">
      <c r="E367" s="31"/>
    </row>
    <row r="368" spans="5:5" ht="15.75" customHeight="1" x14ac:dyDescent="0.25">
      <c r="E368" s="31"/>
    </row>
    <row r="369" spans="5:5" ht="15.75" customHeight="1" x14ac:dyDescent="0.25">
      <c r="E369" s="31"/>
    </row>
    <row r="370" spans="5:5" ht="15.75" customHeight="1" x14ac:dyDescent="0.25">
      <c r="E370" s="31"/>
    </row>
    <row r="371" spans="5:5" ht="15.75" customHeight="1" x14ac:dyDescent="0.25">
      <c r="E371" s="31"/>
    </row>
    <row r="372" spans="5:5" ht="15.75" customHeight="1" x14ac:dyDescent="0.25">
      <c r="E372" s="31"/>
    </row>
    <row r="373" spans="5:5" ht="15.75" customHeight="1" x14ac:dyDescent="0.25">
      <c r="E373" s="31"/>
    </row>
    <row r="374" spans="5:5" ht="15.75" customHeight="1" x14ac:dyDescent="0.25">
      <c r="E374" s="31"/>
    </row>
    <row r="375" spans="5:5" ht="15.75" customHeight="1" x14ac:dyDescent="0.25">
      <c r="E375" s="31"/>
    </row>
    <row r="376" spans="5:5" ht="15.75" customHeight="1" x14ac:dyDescent="0.25">
      <c r="E376" s="31"/>
    </row>
    <row r="377" spans="5:5" ht="15.75" customHeight="1" x14ac:dyDescent="0.25">
      <c r="E377" s="31"/>
    </row>
    <row r="378" spans="5:5" ht="15.75" customHeight="1" x14ac:dyDescent="0.25">
      <c r="E378" s="31"/>
    </row>
    <row r="379" spans="5:5" ht="15.75" customHeight="1" x14ac:dyDescent="0.25">
      <c r="E379" s="31"/>
    </row>
    <row r="380" spans="5:5" ht="15.75" customHeight="1" x14ac:dyDescent="0.25">
      <c r="E380" s="31"/>
    </row>
    <row r="381" spans="5:5" ht="15.75" customHeight="1" x14ac:dyDescent="0.25">
      <c r="E381" s="31"/>
    </row>
    <row r="382" spans="5:5" ht="15.75" customHeight="1" x14ac:dyDescent="0.25">
      <c r="E382" s="31"/>
    </row>
    <row r="383" spans="5:5" ht="15.75" customHeight="1" x14ac:dyDescent="0.25">
      <c r="E383" s="31"/>
    </row>
    <row r="384" spans="5:5" ht="15.75" customHeight="1" x14ac:dyDescent="0.25">
      <c r="E384" s="31"/>
    </row>
    <row r="385" spans="5:5" ht="15.75" customHeight="1" x14ac:dyDescent="0.25">
      <c r="E385" s="31"/>
    </row>
    <row r="386" spans="5:5" ht="15.75" customHeight="1" x14ac:dyDescent="0.25">
      <c r="E386" s="31"/>
    </row>
    <row r="387" spans="5:5" ht="15.75" customHeight="1" x14ac:dyDescent="0.25">
      <c r="E387" s="31"/>
    </row>
    <row r="388" spans="5:5" ht="15.75" customHeight="1" x14ac:dyDescent="0.25">
      <c r="E388" s="31"/>
    </row>
    <row r="389" spans="5:5" ht="15.75" customHeight="1" x14ac:dyDescent="0.25">
      <c r="E389" s="31"/>
    </row>
    <row r="390" spans="5:5" ht="15.75" customHeight="1" x14ac:dyDescent="0.25">
      <c r="E390" s="31"/>
    </row>
    <row r="391" spans="5:5" ht="15.75" customHeight="1" x14ac:dyDescent="0.25">
      <c r="E391" s="31"/>
    </row>
    <row r="392" spans="5:5" ht="15.75" customHeight="1" x14ac:dyDescent="0.25">
      <c r="E392" s="31"/>
    </row>
    <row r="393" spans="5:5" ht="15.75" customHeight="1" x14ac:dyDescent="0.25">
      <c r="E393" s="31"/>
    </row>
    <row r="394" spans="5:5" ht="15.75" customHeight="1" x14ac:dyDescent="0.25">
      <c r="E394" s="31"/>
    </row>
    <row r="395" spans="5:5" ht="15.75" customHeight="1" x14ac:dyDescent="0.25">
      <c r="E395" s="31"/>
    </row>
    <row r="396" spans="5:5" ht="15.75" customHeight="1" x14ac:dyDescent="0.25">
      <c r="E396" s="31"/>
    </row>
    <row r="397" spans="5:5" ht="15.75" customHeight="1" x14ac:dyDescent="0.25">
      <c r="E397" s="31"/>
    </row>
    <row r="398" spans="5:5" ht="15.75" customHeight="1" x14ac:dyDescent="0.25">
      <c r="E398" s="31"/>
    </row>
    <row r="399" spans="5:5" ht="15.75" customHeight="1" x14ac:dyDescent="0.25">
      <c r="E399" s="31"/>
    </row>
    <row r="400" spans="5:5" ht="15.75" customHeight="1" x14ac:dyDescent="0.25">
      <c r="E400" s="31"/>
    </row>
    <row r="401" spans="5:5" ht="15.75" customHeight="1" x14ac:dyDescent="0.25">
      <c r="E401" s="31"/>
    </row>
    <row r="402" spans="5:5" ht="15.75" customHeight="1" x14ac:dyDescent="0.25">
      <c r="E402" s="31"/>
    </row>
    <row r="403" spans="5:5" ht="15.75" customHeight="1" x14ac:dyDescent="0.25">
      <c r="E403" s="31"/>
    </row>
    <row r="404" spans="5:5" ht="15.75" customHeight="1" x14ac:dyDescent="0.25">
      <c r="E404" s="31"/>
    </row>
    <row r="405" spans="5:5" ht="15.75" customHeight="1" x14ac:dyDescent="0.25">
      <c r="E405" s="31"/>
    </row>
    <row r="406" spans="5:5" ht="15.75" customHeight="1" x14ac:dyDescent="0.25">
      <c r="E406" s="31"/>
    </row>
    <row r="407" spans="5:5" ht="15.75" customHeight="1" x14ac:dyDescent="0.25">
      <c r="E407" s="31"/>
    </row>
    <row r="408" spans="5:5" ht="15.75" customHeight="1" x14ac:dyDescent="0.25">
      <c r="E408" s="31"/>
    </row>
    <row r="409" spans="5:5" ht="15.75" customHeight="1" x14ac:dyDescent="0.25">
      <c r="E409" s="31"/>
    </row>
    <row r="410" spans="5:5" ht="15.75" customHeight="1" x14ac:dyDescent="0.25">
      <c r="E410" s="31"/>
    </row>
    <row r="411" spans="5:5" ht="15.75" customHeight="1" x14ac:dyDescent="0.25">
      <c r="E411" s="31"/>
    </row>
    <row r="412" spans="5:5" ht="15.75" customHeight="1" x14ac:dyDescent="0.25">
      <c r="E412" s="31"/>
    </row>
    <row r="413" spans="5:5" ht="15.75" customHeight="1" x14ac:dyDescent="0.25">
      <c r="E413" s="31"/>
    </row>
    <row r="414" spans="5:5" ht="15.75" customHeight="1" x14ac:dyDescent="0.25">
      <c r="E414" s="31"/>
    </row>
    <row r="415" spans="5:5" ht="15.75" customHeight="1" x14ac:dyDescent="0.25">
      <c r="E415" s="31"/>
    </row>
    <row r="416" spans="5:5" ht="15.75" customHeight="1" x14ac:dyDescent="0.25">
      <c r="E416" s="31"/>
    </row>
    <row r="417" spans="5:5" ht="15.75" customHeight="1" x14ac:dyDescent="0.25">
      <c r="E417" s="31"/>
    </row>
    <row r="418" spans="5:5" ht="15.75" customHeight="1" x14ac:dyDescent="0.25">
      <c r="E418" s="31"/>
    </row>
    <row r="419" spans="5:5" ht="15.75" customHeight="1" x14ac:dyDescent="0.25">
      <c r="E419" s="31"/>
    </row>
    <row r="420" spans="5:5" ht="15.75" customHeight="1" x14ac:dyDescent="0.25">
      <c r="E420" s="31"/>
    </row>
    <row r="421" spans="5:5" ht="15.75" customHeight="1" x14ac:dyDescent="0.25">
      <c r="E421" s="31"/>
    </row>
    <row r="422" spans="5:5" ht="15.75" customHeight="1" x14ac:dyDescent="0.25">
      <c r="E422" s="31"/>
    </row>
    <row r="423" spans="5:5" ht="15.75" customHeight="1" x14ac:dyDescent="0.25">
      <c r="E423" s="31"/>
    </row>
    <row r="424" spans="5:5" ht="15.75" customHeight="1" x14ac:dyDescent="0.25">
      <c r="E424" s="31"/>
    </row>
    <row r="425" spans="5:5" ht="15.75" customHeight="1" x14ac:dyDescent="0.25">
      <c r="E425" s="31"/>
    </row>
    <row r="426" spans="5:5" ht="15.75" customHeight="1" x14ac:dyDescent="0.25">
      <c r="E426" s="31"/>
    </row>
    <row r="427" spans="5:5" ht="15.75" customHeight="1" x14ac:dyDescent="0.25">
      <c r="E427" s="31"/>
    </row>
    <row r="428" spans="5:5" ht="15.75" customHeight="1" x14ac:dyDescent="0.25">
      <c r="E428" s="31"/>
    </row>
    <row r="429" spans="5:5" ht="15.75" customHeight="1" x14ac:dyDescent="0.25">
      <c r="E429" s="31"/>
    </row>
    <row r="430" spans="5:5" ht="15.75" customHeight="1" x14ac:dyDescent="0.25">
      <c r="E430" s="31"/>
    </row>
    <row r="431" spans="5:5" ht="15.75" customHeight="1" x14ac:dyDescent="0.25">
      <c r="E431" s="31"/>
    </row>
    <row r="432" spans="5:5" ht="15.75" customHeight="1" x14ac:dyDescent="0.25">
      <c r="E432" s="31"/>
    </row>
    <row r="433" spans="5:5" ht="15.75" customHeight="1" x14ac:dyDescent="0.25">
      <c r="E433" s="31"/>
    </row>
    <row r="434" spans="5:5" ht="15.75" customHeight="1" x14ac:dyDescent="0.25">
      <c r="E434" s="31"/>
    </row>
    <row r="435" spans="5:5" ht="15.75" customHeight="1" x14ac:dyDescent="0.25">
      <c r="E435" s="31"/>
    </row>
    <row r="436" spans="5:5" ht="15.75" customHeight="1" x14ac:dyDescent="0.25">
      <c r="E436" s="31"/>
    </row>
    <row r="437" spans="5:5" ht="15.75" customHeight="1" x14ac:dyDescent="0.25">
      <c r="E437" s="31"/>
    </row>
    <row r="438" spans="5:5" ht="15.75" customHeight="1" x14ac:dyDescent="0.25">
      <c r="E438" s="31"/>
    </row>
    <row r="439" spans="5:5" ht="15.75" customHeight="1" x14ac:dyDescent="0.25">
      <c r="E439" s="31"/>
    </row>
    <row r="440" spans="5:5" ht="15.75" customHeight="1" x14ac:dyDescent="0.25">
      <c r="E440" s="31"/>
    </row>
    <row r="441" spans="5:5" ht="15.75" customHeight="1" x14ac:dyDescent="0.25">
      <c r="E441" s="31"/>
    </row>
    <row r="442" spans="5:5" ht="15.75" customHeight="1" x14ac:dyDescent="0.25">
      <c r="E442" s="31"/>
    </row>
    <row r="443" spans="5:5" ht="15.75" customHeight="1" x14ac:dyDescent="0.25">
      <c r="E443" s="31"/>
    </row>
    <row r="444" spans="5:5" ht="15.75" customHeight="1" x14ac:dyDescent="0.25">
      <c r="E444" s="31"/>
    </row>
    <row r="445" spans="5:5" ht="15.75" customHeight="1" x14ac:dyDescent="0.25">
      <c r="E445" s="31"/>
    </row>
    <row r="446" spans="5:5" ht="15.75" customHeight="1" x14ac:dyDescent="0.25">
      <c r="E446" s="31"/>
    </row>
    <row r="447" spans="5:5" ht="15.75" customHeight="1" x14ac:dyDescent="0.25">
      <c r="E447" s="31"/>
    </row>
    <row r="448" spans="5:5" ht="15.75" customHeight="1" x14ac:dyDescent="0.25">
      <c r="E448" s="31"/>
    </row>
    <row r="449" spans="5:5" ht="15.75" customHeight="1" x14ac:dyDescent="0.25">
      <c r="E449" s="31"/>
    </row>
    <row r="450" spans="5:5" ht="15.75" customHeight="1" x14ac:dyDescent="0.25">
      <c r="E450" s="31"/>
    </row>
    <row r="451" spans="5:5" ht="15.75" customHeight="1" x14ac:dyDescent="0.25">
      <c r="E451" s="31"/>
    </row>
    <row r="452" spans="5:5" ht="15.75" customHeight="1" x14ac:dyDescent="0.25">
      <c r="E452" s="31"/>
    </row>
    <row r="453" spans="5:5" ht="15.75" customHeight="1" x14ac:dyDescent="0.25">
      <c r="E453" s="31"/>
    </row>
    <row r="454" spans="5:5" ht="15.75" customHeight="1" x14ac:dyDescent="0.25">
      <c r="E454" s="31"/>
    </row>
    <row r="455" spans="5:5" ht="15.75" customHeight="1" x14ac:dyDescent="0.25">
      <c r="E455" s="31"/>
    </row>
    <row r="456" spans="5:5" ht="15.75" customHeight="1" x14ac:dyDescent="0.25">
      <c r="E456" s="31"/>
    </row>
    <row r="457" spans="5:5" ht="15.75" customHeight="1" x14ac:dyDescent="0.25">
      <c r="E457" s="31"/>
    </row>
    <row r="458" spans="5:5" ht="15.75" customHeight="1" x14ac:dyDescent="0.25">
      <c r="E458" s="31"/>
    </row>
    <row r="459" spans="5:5" ht="15.75" customHeight="1" x14ac:dyDescent="0.25">
      <c r="E459" s="31"/>
    </row>
    <row r="460" spans="5:5" ht="15.75" customHeight="1" x14ac:dyDescent="0.25">
      <c r="E460" s="31"/>
    </row>
    <row r="461" spans="5:5" ht="15.75" customHeight="1" x14ac:dyDescent="0.25">
      <c r="E461" s="31"/>
    </row>
    <row r="462" spans="5:5" ht="15.75" customHeight="1" x14ac:dyDescent="0.25">
      <c r="E462" s="31"/>
    </row>
    <row r="463" spans="5:5" ht="15.75" customHeight="1" x14ac:dyDescent="0.25">
      <c r="E463" s="31"/>
    </row>
    <row r="464" spans="5:5" ht="15.75" customHeight="1" x14ac:dyDescent="0.25">
      <c r="E464" s="31"/>
    </row>
    <row r="465" spans="5:5" ht="15.75" customHeight="1" x14ac:dyDescent="0.25">
      <c r="E465" s="31"/>
    </row>
    <row r="466" spans="5:5" ht="15.75" customHeight="1" x14ac:dyDescent="0.25">
      <c r="E466" s="31"/>
    </row>
    <row r="467" spans="5:5" ht="15.75" customHeight="1" x14ac:dyDescent="0.25">
      <c r="E467" s="31"/>
    </row>
    <row r="468" spans="5:5" ht="15.75" customHeight="1" x14ac:dyDescent="0.25">
      <c r="E468" s="31"/>
    </row>
    <row r="469" spans="5:5" ht="15.75" customHeight="1" x14ac:dyDescent="0.25">
      <c r="E469" s="31"/>
    </row>
    <row r="470" spans="5:5" ht="15.75" customHeight="1" x14ac:dyDescent="0.25">
      <c r="E470" s="31"/>
    </row>
    <row r="471" spans="5:5" ht="15.75" customHeight="1" x14ac:dyDescent="0.25">
      <c r="E471" s="31"/>
    </row>
    <row r="472" spans="5:5" ht="15.75" customHeight="1" x14ac:dyDescent="0.25">
      <c r="E472" s="31"/>
    </row>
    <row r="473" spans="5:5" ht="15.75" customHeight="1" x14ac:dyDescent="0.25">
      <c r="E473" s="31"/>
    </row>
    <row r="474" spans="5:5" ht="15.75" customHeight="1" x14ac:dyDescent="0.25">
      <c r="E474" s="31"/>
    </row>
    <row r="475" spans="5:5" ht="15.75" customHeight="1" x14ac:dyDescent="0.25">
      <c r="E475" s="31"/>
    </row>
    <row r="476" spans="5:5" ht="15.75" customHeight="1" x14ac:dyDescent="0.25">
      <c r="E476" s="31"/>
    </row>
    <row r="477" spans="5:5" ht="15.75" customHeight="1" x14ac:dyDescent="0.25">
      <c r="E477" s="31"/>
    </row>
    <row r="478" spans="5:5" ht="15.75" customHeight="1" x14ac:dyDescent="0.25">
      <c r="E478" s="31"/>
    </row>
    <row r="479" spans="5:5" ht="15.75" customHeight="1" x14ac:dyDescent="0.25">
      <c r="E479" s="31"/>
    </row>
    <row r="480" spans="5:5" ht="15.75" customHeight="1" x14ac:dyDescent="0.25">
      <c r="E480" s="31"/>
    </row>
    <row r="481" spans="5:5" ht="15.75" customHeight="1" x14ac:dyDescent="0.25">
      <c r="E481" s="31"/>
    </row>
    <row r="482" spans="5:5" ht="15.75" customHeight="1" x14ac:dyDescent="0.25">
      <c r="E482" s="31"/>
    </row>
    <row r="483" spans="5:5" ht="15.75" customHeight="1" x14ac:dyDescent="0.25">
      <c r="E483" s="31"/>
    </row>
    <row r="484" spans="5:5" ht="15.75" customHeight="1" x14ac:dyDescent="0.25">
      <c r="E484" s="31"/>
    </row>
    <row r="485" spans="5:5" ht="15.75" customHeight="1" x14ac:dyDescent="0.25">
      <c r="E485" s="31"/>
    </row>
    <row r="486" spans="5:5" ht="15.75" customHeight="1" x14ac:dyDescent="0.25">
      <c r="E486" s="31"/>
    </row>
    <row r="487" spans="5:5" ht="15.75" customHeight="1" x14ac:dyDescent="0.25">
      <c r="E487" s="31"/>
    </row>
    <row r="488" spans="5:5" ht="15.75" customHeight="1" x14ac:dyDescent="0.25">
      <c r="E488" s="31"/>
    </row>
    <row r="489" spans="5:5" ht="15.75" customHeight="1" x14ac:dyDescent="0.25">
      <c r="E489" s="31"/>
    </row>
    <row r="490" spans="5:5" ht="15.75" customHeight="1" x14ac:dyDescent="0.25">
      <c r="E490" s="31"/>
    </row>
    <row r="491" spans="5:5" ht="15.75" customHeight="1" x14ac:dyDescent="0.25">
      <c r="E491" s="31"/>
    </row>
    <row r="492" spans="5:5" ht="15.75" customHeight="1" x14ac:dyDescent="0.25">
      <c r="E492" s="31"/>
    </row>
    <row r="493" spans="5:5" ht="15.75" customHeight="1" x14ac:dyDescent="0.25">
      <c r="E493" s="31"/>
    </row>
    <row r="494" spans="5:5" ht="15.75" customHeight="1" x14ac:dyDescent="0.25">
      <c r="E494" s="31"/>
    </row>
    <row r="495" spans="5:5" ht="15.75" customHeight="1" x14ac:dyDescent="0.25">
      <c r="E495" s="31"/>
    </row>
    <row r="496" spans="5:5" ht="15.75" customHeight="1" x14ac:dyDescent="0.25">
      <c r="E496" s="31"/>
    </row>
    <row r="497" spans="5:5" ht="15.75" customHeight="1" x14ac:dyDescent="0.25">
      <c r="E497" s="31"/>
    </row>
    <row r="498" spans="5:5" ht="15.75" customHeight="1" x14ac:dyDescent="0.25">
      <c r="E498" s="31"/>
    </row>
    <row r="499" spans="5:5" ht="15.75" customHeight="1" x14ac:dyDescent="0.25">
      <c r="E499" s="31"/>
    </row>
    <row r="500" spans="5:5" ht="15.75" customHeight="1" x14ac:dyDescent="0.25">
      <c r="E500" s="31"/>
    </row>
    <row r="501" spans="5:5" ht="15.75" customHeight="1" x14ac:dyDescent="0.25">
      <c r="E501" s="31"/>
    </row>
    <row r="502" spans="5:5" ht="15.75" customHeight="1" x14ac:dyDescent="0.25">
      <c r="E502" s="31"/>
    </row>
    <row r="503" spans="5:5" ht="15.75" customHeight="1" x14ac:dyDescent="0.25">
      <c r="E503" s="31"/>
    </row>
    <row r="504" spans="5:5" ht="15.75" customHeight="1" x14ac:dyDescent="0.25">
      <c r="E504" s="31"/>
    </row>
    <row r="505" spans="5:5" ht="15.75" customHeight="1" x14ac:dyDescent="0.25">
      <c r="E505" s="31"/>
    </row>
    <row r="506" spans="5:5" ht="15.75" customHeight="1" x14ac:dyDescent="0.25">
      <c r="E506" s="31"/>
    </row>
    <row r="507" spans="5:5" ht="15.75" customHeight="1" x14ac:dyDescent="0.25">
      <c r="E507" s="31"/>
    </row>
    <row r="508" spans="5:5" ht="15.75" customHeight="1" x14ac:dyDescent="0.25">
      <c r="E508" s="31"/>
    </row>
    <row r="509" spans="5:5" ht="15.75" customHeight="1" x14ac:dyDescent="0.25">
      <c r="E509" s="31"/>
    </row>
    <row r="510" spans="5:5" ht="15.75" customHeight="1" x14ac:dyDescent="0.25">
      <c r="E510" s="31"/>
    </row>
    <row r="511" spans="5:5" ht="15.75" customHeight="1" x14ac:dyDescent="0.25">
      <c r="E511" s="31"/>
    </row>
    <row r="512" spans="5:5" ht="15.75" customHeight="1" x14ac:dyDescent="0.25">
      <c r="E512" s="31"/>
    </row>
    <row r="513" spans="5:5" ht="15.75" customHeight="1" x14ac:dyDescent="0.25">
      <c r="E513" s="31"/>
    </row>
    <row r="514" spans="5:5" ht="15.75" customHeight="1" x14ac:dyDescent="0.25">
      <c r="E514" s="31"/>
    </row>
    <row r="515" spans="5:5" ht="15.75" customHeight="1" x14ac:dyDescent="0.25">
      <c r="E515" s="31"/>
    </row>
    <row r="516" spans="5:5" ht="15.75" customHeight="1" x14ac:dyDescent="0.25">
      <c r="E516" s="31"/>
    </row>
    <row r="517" spans="5:5" ht="15.75" customHeight="1" x14ac:dyDescent="0.25">
      <c r="E517" s="31"/>
    </row>
    <row r="518" spans="5:5" ht="15.75" customHeight="1" x14ac:dyDescent="0.25">
      <c r="E518" s="31"/>
    </row>
    <row r="519" spans="5:5" ht="15.75" customHeight="1" x14ac:dyDescent="0.25">
      <c r="E519" s="31"/>
    </row>
    <row r="520" spans="5:5" ht="15.75" customHeight="1" x14ac:dyDescent="0.25">
      <c r="E520" s="31"/>
    </row>
    <row r="521" spans="5:5" ht="15.75" customHeight="1" x14ac:dyDescent="0.25">
      <c r="E521" s="31"/>
    </row>
    <row r="522" spans="5:5" ht="15.75" customHeight="1" x14ac:dyDescent="0.25">
      <c r="E522" s="31"/>
    </row>
    <row r="523" spans="5:5" ht="15.75" customHeight="1" x14ac:dyDescent="0.25">
      <c r="E523" s="31"/>
    </row>
    <row r="524" spans="5:5" ht="15.75" customHeight="1" x14ac:dyDescent="0.25">
      <c r="E524" s="31"/>
    </row>
    <row r="525" spans="5:5" ht="15.75" customHeight="1" x14ac:dyDescent="0.25">
      <c r="E525" s="31"/>
    </row>
    <row r="526" spans="5:5" ht="15.75" customHeight="1" x14ac:dyDescent="0.25">
      <c r="E526" s="31"/>
    </row>
    <row r="527" spans="5:5" ht="15.75" customHeight="1" x14ac:dyDescent="0.25">
      <c r="E527" s="31"/>
    </row>
    <row r="528" spans="5:5" ht="15.75" customHeight="1" x14ac:dyDescent="0.25">
      <c r="E528" s="31"/>
    </row>
    <row r="529" spans="5:5" ht="15.75" customHeight="1" x14ac:dyDescent="0.25">
      <c r="E529" s="31"/>
    </row>
    <row r="530" spans="5:5" ht="15.75" customHeight="1" x14ac:dyDescent="0.25">
      <c r="E530" s="31"/>
    </row>
    <row r="531" spans="5:5" ht="15.75" customHeight="1" x14ac:dyDescent="0.25">
      <c r="E531" s="31"/>
    </row>
    <row r="532" spans="5:5" ht="15.75" customHeight="1" x14ac:dyDescent="0.25">
      <c r="E532" s="31"/>
    </row>
    <row r="533" spans="5:5" ht="15.75" customHeight="1" x14ac:dyDescent="0.25">
      <c r="E533" s="31"/>
    </row>
    <row r="534" spans="5:5" ht="15.75" customHeight="1" x14ac:dyDescent="0.25">
      <c r="E534" s="31"/>
    </row>
    <row r="535" spans="5:5" ht="15.75" customHeight="1" x14ac:dyDescent="0.25">
      <c r="E535" s="31"/>
    </row>
    <row r="536" spans="5:5" ht="15.75" customHeight="1" x14ac:dyDescent="0.25">
      <c r="E536" s="31"/>
    </row>
    <row r="537" spans="5:5" ht="15.75" customHeight="1" x14ac:dyDescent="0.25">
      <c r="E537" s="31"/>
    </row>
    <row r="538" spans="5:5" ht="15.75" customHeight="1" x14ac:dyDescent="0.25">
      <c r="E538" s="31"/>
    </row>
    <row r="539" spans="5:5" ht="15.75" customHeight="1" x14ac:dyDescent="0.25">
      <c r="E539" s="31"/>
    </row>
    <row r="540" spans="5:5" ht="15.75" customHeight="1" x14ac:dyDescent="0.25">
      <c r="E540" s="31"/>
    </row>
    <row r="541" spans="5:5" ht="15.75" customHeight="1" x14ac:dyDescent="0.25">
      <c r="E541" s="31"/>
    </row>
    <row r="542" spans="5:5" ht="15.75" customHeight="1" x14ac:dyDescent="0.25">
      <c r="E542" s="31"/>
    </row>
    <row r="543" spans="5:5" ht="15.75" customHeight="1" x14ac:dyDescent="0.25">
      <c r="E543" s="31"/>
    </row>
    <row r="544" spans="5:5" ht="15.75" customHeight="1" x14ac:dyDescent="0.25">
      <c r="E544" s="31"/>
    </row>
    <row r="545" spans="5:5" ht="15.75" customHeight="1" x14ac:dyDescent="0.25">
      <c r="E545" s="31"/>
    </row>
    <row r="546" spans="5:5" ht="15.75" customHeight="1" x14ac:dyDescent="0.25">
      <c r="E546" s="31"/>
    </row>
    <row r="547" spans="5:5" ht="15.75" customHeight="1" x14ac:dyDescent="0.25">
      <c r="E547" s="31"/>
    </row>
    <row r="548" spans="5:5" ht="15.75" customHeight="1" x14ac:dyDescent="0.25">
      <c r="E548" s="31"/>
    </row>
    <row r="549" spans="5:5" ht="15.75" customHeight="1" x14ac:dyDescent="0.25">
      <c r="E549" s="31"/>
    </row>
    <row r="550" spans="5:5" ht="15.75" customHeight="1" x14ac:dyDescent="0.25">
      <c r="E550" s="31"/>
    </row>
    <row r="551" spans="5:5" ht="15.75" customHeight="1" x14ac:dyDescent="0.25">
      <c r="E551" s="31"/>
    </row>
    <row r="552" spans="5:5" ht="15.75" customHeight="1" x14ac:dyDescent="0.25">
      <c r="E552" s="31"/>
    </row>
    <row r="553" spans="5:5" ht="15.75" customHeight="1" x14ac:dyDescent="0.25">
      <c r="E553" s="31"/>
    </row>
    <row r="554" spans="5:5" ht="15.75" customHeight="1" x14ac:dyDescent="0.25">
      <c r="E554" s="31"/>
    </row>
    <row r="555" spans="5:5" ht="15.75" customHeight="1" x14ac:dyDescent="0.25">
      <c r="E555" s="31"/>
    </row>
    <row r="556" spans="5:5" ht="15.75" customHeight="1" x14ac:dyDescent="0.25">
      <c r="E556" s="31"/>
    </row>
    <row r="557" spans="5:5" ht="15.75" customHeight="1" x14ac:dyDescent="0.25">
      <c r="E557" s="31"/>
    </row>
    <row r="558" spans="5:5" ht="15.75" customHeight="1" x14ac:dyDescent="0.25">
      <c r="E558" s="31"/>
    </row>
    <row r="559" spans="5:5" ht="15.75" customHeight="1" x14ac:dyDescent="0.25">
      <c r="E559" s="31"/>
    </row>
    <row r="560" spans="5:5" ht="15.75" customHeight="1" x14ac:dyDescent="0.25">
      <c r="E560" s="31"/>
    </row>
    <row r="561" spans="5:5" ht="15.75" customHeight="1" x14ac:dyDescent="0.25">
      <c r="E561" s="31"/>
    </row>
    <row r="562" spans="5:5" ht="15.75" customHeight="1" x14ac:dyDescent="0.25">
      <c r="E562" s="31"/>
    </row>
    <row r="563" spans="5:5" ht="15.75" customHeight="1" x14ac:dyDescent="0.25">
      <c r="E563" s="31"/>
    </row>
    <row r="564" spans="5:5" ht="15.75" customHeight="1" x14ac:dyDescent="0.25">
      <c r="E564" s="31"/>
    </row>
    <row r="565" spans="5:5" ht="15.75" customHeight="1" x14ac:dyDescent="0.25">
      <c r="E565" s="31"/>
    </row>
    <row r="566" spans="5:5" ht="15.75" customHeight="1" x14ac:dyDescent="0.25">
      <c r="E566" s="31"/>
    </row>
    <row r="567" spans="5:5" ht="15.75" customHeight="1" x14ac:dyDescent="0.25">
      <c r="E567" s="31"/>
    </row>
    <row r="568" spans="5:5" ht="15.75" customHeight="1" x14ac:dyDescent="0.25">
      <c r="E568" s="31"/>
    </row>
    <row r="569" spans="5:5" ht="15.75" customHeight="1" x14ac:dyDescent="0.25">
      <c r="E569" s="31"/>
    </row>
    <row r="570" spans="5:5" ht="15.75" customHeight="1" x14ac:dyDescent="0.25">
      <c r="E570" s="31"/>
    </row>
    <row r="571" spans="5:5" ht="15.75" customHeight="1" x14ac:dyDescent="0.25">
      <c r="E571" s="31"/>
    </row>
    <row r="572" spans="5:5" ht="15.75" customHeight="1" x14ac:dyDescent="0.25">
      <c r="E572" s="31"/>
    </row>
    <row r="573" spans="5:5" ht="15.75" customHeight="1" x14ac:dyDescent="0.25">
      <c r="E573" s="31"/>
    </row>
    <row r="574" spans="5:5" ht="15.75" customHeight="1" x14ac:dyDescent="0.25">
      <c r="E574" s="31"/>
    </row>
    <row r="575" spans="5:5" ht="15.75" customHeight="1" x14ac:dyDescent="0.25">
      <c r="E575" s="31"/>
    </row>
    <row r="576" spans="5:5" ht="15.75" customHeight="1" x14ac:dyDescent="0.25">
      <c r="E576" s="31"/>
    </row>
    <row r="577" spans="5:5" ht="15.75" customHeight="1" x14ac:dyDescent="0.25">
      <c r="E577" s="31"/>
    </row>
    <row r="578" spans="5:5" ht="15.75" customHeight="1" x14ac:dyDescent="0.25">
      <c r="E578" s="31"/>
    </row>
    <row r="579" spans="5:5" ht="15.75" customHeight="1" x14ac:dyDescent="0.25">
      <c r="E579" s="31"/>
    </row>
    <row r="580" spans="5:5" ht="15.75" customHeight="1" x14ac:dyDescent="0.25">
      <c r="E580" s="31"/>
    </row>
    <row r="581" spans="5:5" ht="15.75" customHeight="1" x14ac:dyDescent="0.25">
      <c r="E581" s="31"/>
    </row>
    <row r="582" spans="5:5" ht="15.75" customHeight="1" x14ac:dyDescent="0.25">
      <c r="E582" s="31"/>
    </row>
    <row r="583" spans="5:5" ht="15.75" customHeight="1" x14ac:dyDescent="0.25">
      <c r="E583" s="31"/>
    </row>
    <row r="584" spans="5:5" ht="15.75" customHeight="1" x14ac:dyDescent="0.25">
      <c r="E584" s="31"/>
    </row>
    <row r="585" spans="5:5" ht="15.75" customHeight="1" x14ac:dyDescent="0.25">
      <c r="E585" s="31"/>
    </row>
    <row r="586" spans="5:5" ht="15.75" customHeight="1" x14ac:dyDescent="0.25">
      <c r="E586" s="31"/>
    </row>
    <row r="587" spans="5:5" ht="15.75" customHeight="1" x14ac:dyDescent="0.25">
      <c r="E587" s="31"/>
    </row>
    <row r="588" spans="5:5" ht="15.75" customHeight="1" x14ac:dyDescent="0.25">
      <c r="E588" s="31"/>
    </row>
    <row r="589" spans="5:5" ht="15.75" customHeight="1" x14ac:dyDescent="0.25">
      <c r="E589" s="31"/>
    </row>
    <row r="590" spans="5:5" ht="15.75" customHeight="1" x14ac:dyDescent="0.25">
      <c r="E590" s="31"/>
    </row>
    <row r="591" spans="5:5" ht="15.75" customHeight="1" x14ac:dyDescent="0.25">
      <c r="E591" s="31"/>
    </row>
    <row r="592" spans="5:5" ht="15.75" customHeight="1" x14ac:dyDescent="0.25">
      <c r="E592" s="31"/>
    </row>
    <row r="593" spans="5:5" ht="15.75" customHeight="1" x14ac:dyDescent="0.25">
      <c r="E593" s="31"/>
    </row>
    <row r="594" spans="5:5" ht="15.75" customHeight="1" x14ac:dyDescent="0.25">
      <c r="E594" s="31"/>
    </row>
    <row r="595" spans="5:5" ht="15.75" customHeight="1" x14ac:dyDescent="0.25">
      <c r="E595" s="31"/>
    </row>
    <row r="596" spans="5:5" ht="15.75" customHeight="1" x14ac:dyDescent="0.25">
      <c r="E596" s="31"/>
    </row>
    <row r="597" spans="5:5" ht="15.75" customHeight="1" x14ac:dyDescent="0.25">
      <c r="E597" s="31"/>
    </row>
    <row r="598" spans="5:5" ht="15.75" customHeight="1" x14ac:dyDescent="0.25">
      <c r="E598" s="31"/>
    </row>
    <row r="599" spans="5:5" ht="15.75" customHeight="1" x14ac:dyDescent="0.25">
      <c r="E599" s="31"/>
    </row>
    <row r="600" spans="5:5" ht="15.75" customHeight="1" x14ac:dyDescent="0.25">
      <c r="E600" s="31"/>
    </row>
    <row r="601" spans="5:5" ht="15.75" customHeight="1" x14ac:dyDescent="0.25">
      <c r="E601" s="31"/>
    </row>
    <row r="602" spans="5:5" ht="15.75" customHeight="1" x14ac:dyDescent="0.25">
      <c r="E602" s="31"/>
    </row>
    <row r="603" spans="5:5" ht="15.75" customHeight="1" x14ac:dyDescent="0.25">
      <c r="E603" s="31"/>
    </row>
    <row r="604" spans="5:5" ht="15.75" customHeight="1" x14ac:dyDescent="0.25">
      <c r="E604" s="31"/>
    </row>
    <row r="605" spans="5:5" ht="15.75" customHeight="1" x14ac:dyDescent="0.25">
      <c r="E605" s="31"/>
    </row>
    <row r="606" spans="5:5" ht="15.75" customHeight="1" x14ac:dyDescent="0.25">
      <c r="E606" s="31"/>
    </row>
    <row r="607" spans="5:5" ht="15.75" customHeight="1" x14ac:dyDescent="0.25">
      <c r="E607" s="31"/>
    </row>
    <row r="608" spans="5:5" ht="15.75" customHeight="1" x14ac:dyDescent="0.25">
      <c r="E608" s="31"/>
    </row>
    <row r="609" spans="5:5" ht="15.75" customHeight="1" x14ac:dyDescent="0.25">
      <c r="E609" s="31"/>
    </row>
    <row r="610" spans="5:5" ht="15.75" customHeight="1" x14ac:dyDescent="0.25">
      <c r="E610" s="31"/>
    </row>
    <row r="611" spans="5:5" ht="15.75" customHeight="1" x14ac:dyDescent="0.25">
      <c r="E611" s="31"/>
    </row>
    <row r="612" spans="5:5" ht="15.75" customHeight="1" x14ac:dyDescent="0.25">
      <c r="E612" s="31"/>
    </row>
    <row r="613" spans="5:5" ht="15.75" customHeight="1" x14ac:dyDescent="0.25">
      <c r="E613" s="31"/>
    </row>
    <row r="614" spans="5:5" ht="15.75" customHeight="1" x14ac:dyDescent="0.25">
      <c r="E614" s="31"/>
    </row>
    <row r="615" spans="5:5" ht="15.75" customHeight="1" x14ac:dyDescent="0.25">
      <c r="E615" s="31"/>
    </row>
    <row r="616" spans="5:5" ht="15.75" customHeight="1" x14ac:dyDescent="0.25">
      <c r="E616" s="31"/>
    </row>
    <row r="617" spans="5:5" ht="15.75" customHeight="1" x14ac:dyDescent="0.25">
      <c r="E617" s="31"/>
    </row>
    <row r="618" spans="5:5" ht="15.75" customHeight="1" x14ac:dyDescent="0.25">
      <c r="E618" s="31"/>
    </row>
    <row r="619" spans="5:5" ht="15.75" customHeight="1" x14ac:dyDescent="0.25">
      <c r="E619" s="31"/>
    </row>
    <row r="620" spans="5:5" ht="15.75" customHeight="1" x14ac:dyDescent="0.25">
      <c r="E620" s="31"/>
    </row>
    <row r="621" spans="5:5" ht="15.75" customHeight="1" x14ac:dyDescent="0.25">
      <c r="E621" s="31"/>
    </row>
    <row r="622" spans="5:5" ht="15.75" customHeight="1" x14ac:dyDescent="0.25">
      <c r="E622" s="31"/>
    </row>
    <row r="623" spans="5:5" ht="15.75" customHeight="1" x14ac:dyDescent="0.25">
      <c r="E623" s="31"/>
    </row>
    <row r="624" spans="5:5" ht="15.75" customHeight="1" x14ac:dyDescent="0.25">
      <c r="E624" s="31"/>
    </row>
    <row r="625" spans="5:5" ht="15.75" customHeight="1" x14ac:dyDescent="0.25">
      <c r="E625" s="31"/>
    </row>
    <row r="626" spans="5:5" ht="15.75" customHeight="1" x14ac:dyDescent="0.25">
      <c r="E626" s="31"/>
    </row>
    <row r="627" spans="5:5" ht="15.75" customHeight="1" x14ac:dyDescent="0.25">
      <c r="E627" s="31"/>
    </row>
    <row r="628" spans="5:5" ht="15.75" customHeight="1" x14ac:dyDescent="0.25">
      <c r="E628" s="31"/>
    </row>
    <row r="629" spans="5:5" ht="15.75" customHeight="1" x14ac:dyDescent="0.25">
      <c r="E629" s="31"/>
    </row>
    <row r="630" spans="5:5" ht="15.75" customHeight="1" x14ac:dyDescent="0.25">
      <c r="E630" s="31"/>
    </row>
    <row r="631" spans="5:5" ht="15.75" customHeight="1" x14ac:dyDescent="0.25">
      <c r="E631" s="31"/>
    </row>
    <row r="632" spans="5:5" ht="15.75" customHeight="1" x14ac:dyDescent="0.25">
      <c r="E632" s="31"/>
    </row>
    <row r="633" spans="5:5" ht="15.75" customHeight="1" x14ac:dyDescent="0.25">
      <c r="E633" s="31"/>
    </row>
    <row r="634" spans="5:5" ht="15.75" customHeight="1" x14ac:dyDescent="0.25">
      <c r="E634" s="31"/>
    </row>
    <row r="635" spans="5:5" ht="15.75" customHeight="1" x14ac:dyDescent="0.25">
      <c r="E635" s="31"/>
    </row>
    <row r="636" spans="5:5" ht="15.75" customHeight="1" x14ac:dyDescent="0.25">
      <c r="E636" s="31"/>
    </row>
    <row r="637" spans="5:5" ht="15.75" customHeight="1" x14ac:dyDescent="0.25">
      <c r="E637" s="31"/>
    </row>
    <row r="638" spans="5:5" ht="15.75" customHeight="1" x14ac:dyDescent="0.25">
      <c r="E638" s="31"/>
    </row>
    <row r="639" spans="5:5" ht="15.75" customHeight="1" x14ac:dyDescent="0.25">
      <c r="E639" s="31"/>
    </row>
    <row r="640" spans="5:5" ht="15.75" customHeight="1" x14ac:dyDescent="0.25">
      <c r="E640" s="31"/>
    </row>
    <row r="641" spans="5:5" ht="15.75" customHeight="1" x14ac:dyDescent="0.25">
      <c r="E641" s="31"/>
    </row>
    <row r="642" spans="5:5" ht="15.75" customHeight="1" x14ac:dyDescent="0.25">
      <c r="E642" s="31"/>
    </row>
    <row r="643" spans="5:5" ht="15.75" customHeight="1" x14ac:dyDescent="0.25">
      <c r="E643" s="31"/>
    </row>
    <row r="644" spans="5:5" ht="15.75" customHeight="1" x14ac:dyDescent="0.25">
      <c r="E644" s="31"/>
    </row>
    <row r="645" spans="5:5" ht="15.75" customHeight="1" x14ac:dyDescent="0.25">
      <c r="E645" s="31"/>
    </row>
    <row r="646" spans="5:5" ht="15.75" customHeight="1" x14ac:dyDescent="0.25">
      <c r="E646" s="31"/>
    </row>
    <row r="647" spans="5:5" ht="15.75" customHeight="1" x14ac:dyDescent="0.25">
      <c r="E647" s="31"/>
    </row>
    <row r="648" spans="5:5" ht="15.75" customHeight="1" x14ac:dyDescent="0.25">
      <c r="E648" s="31"/>
    </row>
    <row r="649" spans="5:5" ht="15.75" customHeight="1" x14ac:dyDescent="0.25">
      <c r="E649" s="31"/>
    </row>
    <row r="650" spans="5:5" ht="15.75" customHeight="1" x14ac:dyDescent="0.25">
      <c r="E650" s="31"/>
    </row>
    <row r="651" spans="5:5" ht="15.75" customHeight="1" x14ac:dyDescent="0.25">
      <c r="E651" s="31"/>
    </row>
    <row r="652" spans="5:5" ht="15.75" customHeight="1" x14ac:dyDescent="0.25">
      <c r="E652" s="31"/>
    </row>
    <row r="653" spans="5:5" ht="15.75" customHeight="1" x14ac:dyDescent="0.25">
      <c r="E653" s="31"/>
    </row>
    <row r="654" spans="5:5" ht="15.75" customHeight="1" x14ac:dyDescent="0.25">
      <c r="E654" s="31"/>
    </row>
    <row r="655" spans="5:5" ht="15.75" customHeight="1" x14ac:dyDescent="0.25">
      <c r="E655" s="31"/>
    </row>
    <row r="656" spans="5:5" ht="15.75" customHeight="1" x14ac:dyDescent="0.25">
      <c r="E656" s="31"/>
    </row>
    <row r="657" spans="5:5" ht="15.75" customHeight="1" x14ac:dyDescent="0.25">
      <c r="E657" s="31"/>
    </row>
    <row r="658" spans="5:5" ht="15.75" customHeight="1" x14ac:dyDescent="0.25">
      <c r="E658" s="31"/>
    </row>
    <row r="659" spans="5:5" ht="15.75" customHeight="1" x14ac:dyDescent="0.25">
      <c r="E659" s="31"/>
    </row>
    <row r="660" spans="5:5" ht="15.75" customHeight="1" x14ac:dyDescent="0.25">
      <c r="E660" s="31"/>
    </row>
    <row r="661" spans="5:5" ht="15.75" customHeight="1" x14ac:dyDescent="0.25">
      <c r="E661" s="31"/>
    </row>
    <row r="662" spans="5:5" ht="15.75" customHeight="1" x14ac:dyDescent="0.25">
      <c r="E662" s="31"/>
    </row>
    <row r="663" spans="5:5" ht="15.75" customHeight="1" x14ac:dyDescent="0.25">
      <c r="E663" s="31"/>
    </row>
    <row r="664" spans="5:5" ht="15.75" customHeight="1" x14ac:dyDescent="0.25">
      <c r="E664" s="31"/>
    </row>
    <row r="665" spans="5:5" ht="15.75" customHeight="1" x14ac:dyDescent="0.25">
      <c r="E665" s="31"/>
    </row>
    <row r="666" spans="5:5" ht="15.75" customHeight="1" x14ac:dyDescent="0.25">
      <c r="E666" s="31"/>
    </row>
    <row r="667" spans="5:5" ht="15.75" customHeight="1" x14ac:dyDescent="0.25">
      <c r="E667" s="31"/>
    </row>
    <row r="668" spans="5:5" ht="15.75" customHeight="1" x14ac:dyDescent="0.25">
      <c r="E668" s="31"/>
    </row>
    <row r="669" spans="5:5" ht="15.75" customHeight="1" x14ac:dyDescent="0.25">
      <c r="E669" s="31"/>
    </row>
    <row r="670" spans="5:5" ht="15.75" customHeight="1" x14ac:dyDescent="0.25">
      <c r="E670" s="31"/>
    </row>
    <row r="671" spans="5:5" ht="15.75" customHeight="1" x14ac:dyDescent="0.25">
      <c r="E671" s="31"/>
    </row>
    <row r="672" spans="5:5" ht="15.75" customHeight="1" x14ac:dyDescent="0.25">
      <c r="E672" s="31"/>
    </row>
    <row r="673" spans="5:5" ht="15.75" customHeight="1" x14ac:dyDescent="0.25">
      <c r="E673" s="31"/>
    </row>
    <row r="674" spans="5:5" ht="15.75" customHeight="1" x14ac:dyDescent="0.25">
      <c r="E674" s="31"/>
    </row>
    <row r="675" spans="5:5" ht="15.75" customHeight="1" x14ac:dyDescent="0.25">
      <c r="E675" s="31"/>
    </row>
    <row r="676" spans="5:5" ht="15.75" customHeight="1" x14ac:dyDescent="0.25">
      <c r="E676" s="31"/>
    </row>
    <row r="677" spans="5:5" ht="15.75" customHeight="1" x14ac:dyDescent="0.25">
      <c r="E677" s="31"/>
    </row>
    <row r="678" spans="5:5" ht="15.75" customHeight="1" x14ac:dyDescent="0.25">
      <c r="E678" s="31"/>
    </row>
    <row r="679" spans="5:5" ht="15.75" customHeight="1" x14ac:dyDescent="0.25">
      <c r="E679" s="31"/>
    </row>
    <row r="680" spans="5:5" ht="15.75" customHeight="1" x14ac:dyDescent="0.25">
      <c r="E680" s="31"/>
    </row>
    <row r="681" spans="5:5" ht="15.75" customHeight="1" x14ac:dyDescent="0.25">
      <c r="E681" s="31"/>
    </row>
    <row r="682" spans="5:5" ht="15.75" customHeight="1" x14ac:dyDescent="0.25">
      <c r="E682" s="31"/>
    </row>
    <row r="683" spans="5:5" ht="15.75" customHeight="1" x14ac:dyDescent="0.25">
      <c r="E683" s="31"/>
    </row>
    <row r="684" spans="5:5" ht="15.75" customHeight="1" x14ac:dyDescent="0.25">
      <c r="E684" s="31"/>
    </row>
    <row r="685" spans="5:5" ht="15.75" customHeight="1" x14ac:dyDescent="0.25">
      <c r="E685" s="31"/>
    </row>
    <row r="686" spans="5:5" ht="15.75" customHeight="1" x14ac:dyDescent="0.25">
      <c r="E686" s="31"/>
    </row>
    <row r="687" spans="5:5" ht="15.75" customHeight="1" x14ac:dyDescent="0.25">
      <c r="E687" s="31"/>
    </row>
    <row r="688" spans="5:5" ht="15.75" customHeight="1" x14ac:dyDescent="0.25">
      <c r="E688" s="31"/>
    </row>
    <row r="689" spans="5:5" ht="15.75" customHeight="1" x14ac:dyDescent="0.25">
      <c r="E689" s="31"/>
    </row>
    <row r="690" spans="5:5" ht="15.75" customHeight="1" x14ac:dyDescent="0.25">
      <c r="E690" s="31"/>
    </row>
    <row r="691" spans="5:5" ht="15.75" customHeight="1" x14ac:dyDescent="0.25">
      <c r="E691" s="31"/>
    </row>
    <row r="692" spans="5:5" ht="15.75" customHeight="1" x14ac:dyDescent="0.25">
      <c r="E692" s="31"/>
    </row>
    <row r="693" spans="5:5" ht="15.75" customHeight="1" x14ac:dyDescent="0.25">
      <c r="E693" s="31"/>
    </row>
    <row r="694" spans="5:5" ht="15.75" customHeight="1" x14ac:dyDescent="0.25">
      <c r="E694" s="31"/>
    </row>
    <row r="695" spans="5:5" ht="15.75" customHeight="1" x14ac:dyDescent="0.25">
      <c r="E695" s="31"/>
    </row>
    <row r="696" spans="5:5" ht="15.75" customHeight="1" x14ac:dyDescent="0.25">
      <c r="E696" s="31"/>
    </row>
    <row r="697" spans="5:5" ht="15.75" customHeight="1" x14ac:dyDescent="0.25">
      <c r="E697" s="31"/>
    </row>
    <row r="698" spans="5:5" ht="15.75" customHeight="1" x14ac:dyDescent="0.25">
      <c r="E698" s="31"/>
    </row>
    <row r="699" spans="5:5" ht="15.75" customHeight="1" x14ac:dyDescent="0.25">
      <c r="E699" s="31"/>
    </row>
    <row r="700" spans="5:5" ht="15.75" customHeight="1" x14ac:dyDescent="0.25">
      <c r="E700" s="31"/>
    </row>
    <row r="701" spans="5:5" ht="15.75" customHeight="1" x14ac:dyDescent="0.25">
      <c r="E701" s="31"/>
    </row>
    <row r="702" spans="5:5" ht="15.75" customHeight="1" x14ac:dyDescent="0.25">
      <c r="E702" s="31"/>
    </row>
    <row r="703" spans="5:5" ht="15.75" customHeight="1" x14ac:dyDescent="0.25">
      <c r="E703" s="31"/>
    </row>
    <row r="704" spans="5:5" ht="15.75" customHeight="1" x14ac:dyDescent="0.25">
      <c r="E704" s="31"/>
    </row>
    <row r="705" spans="5:5" ht="15.75" customHeight="1" x14ac:dyDescent="0.25">
      <c r="E705" s="31"/>
    </row>
    <row r="706" spans="5:5" ht="15.75" customHeight="1" x14ac:dyDescent="0.25">
      <c r="E706" s="31"/>
    </row>
    <row r="707" spans="5:5" ht="15.75" customHeight="1" x14ac:dyDescent="0.25">
      <c r="E707" s="31"/>
    </row>
    <row r="708" spans="5:5" ht="15.75" customHeight="1" x14ac:dyDescent="0.25">
      <c r="E708" s="31"/>
    </row>
    <row r="709" spans="5:5" ht="15.75" customHeight="1" x14ac:dyDescent="0.25">
      <c r="E709" s="31"/>
    </row>
    <row r="710" spans="5:5" ht="15.75" customHeight="1" x14ac:dyDescent="0.25">
      <c r="E710" s="31"/>
    </row>
    <row r="711" spans="5:5" ht="15.75" customHeight="1" x14ac:dyDescent="0.25">
      <c r="E711" s="31"/>
    </row>
    <row r="712" spans="5:5" ht="15.75" customHeight="1" x14ac:dyDescent="0.25">
      <c r="E712" s="31"/>
    </row>
    <row r="713" spans="5:5" ht="15.75" customHeight="1" x14ac:dyDescent="0.25">
      <c r="E713" s="31"/>
    </row>
    <row r="714" spans="5:5" ht="15.75" customHeight="1" x14ac:dyDescent="0.25">
      <c r="E714" s="31"/>
    </row>
    <row r="715" spans="5:5" ht="15.75" customHeight="1" x14ac:dyDescent="0.25">
      <c r="E715" s="31"/>
    </row>
    <row r="716" spans="5:5" ht="15.75" customHeight="1" x14ac:dyDescent="0.25">
      <c r="E716" s="31"/>
    </row>
    <row r="717" spans="5:5" ht="15.75" customHeight="1" x14ac:dyDescent="0.25">
      <c r="E717" s="31"/>
    </row>
    <row r="718" spans="5:5" ht="15.75" customHeight="1" x14ac:dyDescent="0.25">
      <c r="E718" s="31"/>
    </row>
    <row r="719" spans="5:5" ht="15.75" customHeight="1" x14ac:dyDescent="0.25">
      <c r="E719" s="31"/>
    </row>
    <row r="720" spans="5:5" ht="15.75" customHeight="1" x14ac:dyDescent="0.25">
      <c r="E720" s="31"/>
    </row>
    <row r="721" spans="5:5" ht="15.75" customHeight="1" x14ac:dyDescent="0.25">
      <c r="E721" s="31"/>
    </row>
    <row r="722" spans="5:5" ht="15.75" customHeight="1" x14ac:dyDescent="0.25">
      <c r="E722" s="31"/>
    </row>
    <row r="723" spans="5:5" ht="15.75" customHeight="1" x14ac:dyDescent="0.25">
      <c r="E723" s="31"/>
    </row>
    <row r="724" spans="5:5" ht="15.75" customHeight="1" x14ac:dyDescent="0.25">
      <c r="E724" s="31"/>
    </row>
    <row r="725" spans="5:5" ht="15.75" customHeight="1" x14ac:dyDescent="0.25">
      <c r="E725" s="31"/>
    </row>
    <row r="726" spans="5:5" ht="15.75" customHeight="1" x14ac:dyDescent="0.25">
      <c r="E726" s="31"/>
    </row>
    <row r="727" spans="5:5" ht="15.75" customHeight="1" x14ac:dyDescent="0.25">
      <c r="E727" s="31"/>
    </row>
    <row r="728" spans="5:5" ht="15.75" customHeight="1" x14ac:dyDescent="0.25">
      <c r="E728" s="31"/>
    </row>
    <row r="729" spans="5:5" ht="15.75" customHeight="1" x14ac:dyDescent="0.25">
      <c r="E729" s="31"/>
    </row>
    <row r="730" spans="5:5" ht="15.75" customHeight="1" x14ac:dyDescent="0.25">
      <c r="E730" s="31"/>
    </row>
    <row r="731" spans="5:5" ht="15.75" customHeight="1" x14ac:dyDescent="0.25">
      <c r="E731" s="31"/>
    </row>
    <row r="732" spans="5:5" ht="15.75" customHeight="1" x14ac:dyDescent="0.25">
      <c r="E732" s="31"/>
    </row>
    <row r="733" spans="5:5" ht="15.75" customHeight="1" x14ac:dyDescent="0.25">
      <c r="E733" s="31"/>
    </row>
    <row r="734" spans="5:5" ht="15.75" customHeight="1" x14ac:dyDescent="0.25">
      <c r="E734" s="31"/>
    </row>
    <row r="735" spans="5:5" ht="15.75" customHeight="1" x14ac:dyDescent="0.25">
      <c r="E735" s="31"/>
    </row>
    <row r="736" spans="5:5" ht="15.75" customHeight="1" x14ac:dyDescent="0.25">
      <c r="E736" s="31"/>
    </row>
    <row r="737" spans="5:5" ht="15.75" customHeight="1" x14ac:dyDescent="0.25">
      <c r="E737" s="31"/>
    </row>
    <row r="738" spans="5:5" ht="15.75" customHeight="1" x14ac:dyDescent="0.25">
      <c r="E738" s="31"/>
    </row>
    <row r="739" spans="5:5" ht="15.75" customHeight="1" x14ac:dyDescent="0.25">
      <c r="E739" s="31"/>
    </row>
    <row r="740" spans="5:5" ht="15.75" customHeight="1" x14ac:dyDescent="0.25">
      <c r="E740" s="31"/>
    </row>
    <row r="741" spans="5:5" ht="15.75" customHeight="1" x14ac:dyDescent="0.25">
      <c r="E741" s="31"/>
    </row>
    <row r="742" spans="5:5" ht="15.75" customHeight="1" x14ac:dyDescent="0.25">
      <c r="E742" s="31"/>
    </row>
    <row r="743" spans="5:5" ht="15.75" customHeight="1" x14ac:dyDescent="0.25">
      <c r="E743" s="31"/>
    </row>
    <row r="744" spans="5:5" ht="15.75" customHeight="1" x14ac:dyDescent="0.25">
      <c r="E744" s="31"/>
    </row>
    <row r="745" spans="5:5" ht="15.75" customHeight="1" x14ac:dyDescent="0.25">
      <c r="E745" s="31"/>
    </row>
    <row r="746" spans="5:5" ht="15.75" customHeight="1" x14ac:dyDescent="0.25">
      <c r="E746" s="31"/>
    </row>
    <row r="747" spans="5:5" ht="15.75" customHeight="1" x14ac:dyDescent="0.25">
      <c r="E747" s="31"/>
    </row>
    <row r="748" spans="5:5" ht="15.75" customHeight="1" x14ac:dyDescent="0.25">
      <c r="E748" s="31"/>
    </row>
    <row r="749" spans="5:5" ht="15.75" customHeight="1" x14ac:dyDescent="0.25">
      <c r="E749" s="31"/>
    </row>
    <row r="750" spans="5:5" ht="15.75" customHeight="1" x14ac:dyDescent="0.25">
      <c r="E750" s="31"/>
    </row>
    <row r="751" spans="5:5" ht="15.75" customHeight="1" x14ac:dyDescent="0.25">
      <c r="E751" s="31"/>
    </row>
    <row r="752" spans="5:5" ht="15.75" customHeight="1" x14ac:dyDescent="0.25">
      <c r="E752" s="31"/>
    </row>
    <row r="753" spans="5:5" ht="15.75" customHeight="1" x14ac:dyDescent="0.25">
      <c r="E753" s="31"/>
    </row>
    <row r="754" spans="5:5" ht="15.75" customHeight="1" x14ac:dyDescent="0.25">
      <c r="E754" s="31"/>
    </row>
    <row r="755" spans="5:5" ht="15.75" customHeight="1" x14ac:dyDescent="0.25">
      <c r="E755" s="31"/>
    </row>
    <row r="756" spans="5:5" ht="15.75" customHeight="1" x14ac:dyDescent="0.25">
      <c r="E756" s="31"/>
    </row>
    <row r="757" spans="5:5" ht="15.75" customHeight="1" x14ac:dyDescent="0.25">
      <c r="E757" s="31"/>
    </row>
    <row r="758" spans="5:5" ht="15.75" customHeight="1" x14ac:dyDescent="0.25">
      <c r="E758" s="31"/>
    </row>
    <row r="759" spans="5:5" ht="15.75" customHeight="1" x14ac:dyDescent="0.25">
      <c r="E759" s="31"/>
    </row>
    <row r="760" spans="5:5" ht="15.75" customHeight="1" x14ac:dyDescent="0.25">
      <c r="E760" s="31"/>
    </row>
    <row r="761" spans="5:5" ht="15.75" customHeight="1" x14ac:dyDescent="0.25">
      <c r="E761" s="31"/>
    </row>
    <row r="762" spans="5:5" ht="15.75" customHeight="1" x14ac:dyDescent="0.25">
      <c r="E762" s="31"/>
    </row>
    <row r="763" spans="5:5" ht="15.75" customHeight="1" x14ac:dyDescent="0.25">
      <c r="E763" s="31"/>
    </row>
    <row r="764" spans="5:5" ht="15.75" customHeight="1" x14ac:dyDescent="0.25">
      <c r="E764" s="31"/>
    </row>
    <row r="765" spans="5:5" ht="15.75" customHeight="1" x14ac:dyDescent="0.25">
      <c r="E765" s="31"/>
    </row>
    <row r="766" spans="5:5" ht="15.75" customHeight="1" x14ac:dyDescent="0.25">
      <c r="E766" s="31"/>
    </row>
    <row r="767" spans="5:5" ht="15.75" customHeight="1" x14ac:dyDescent="0.25">
      <c r="E767" s="31"/>
    </row>
    <row r="768" spans="5:5" ht="15.75" customHeight="1" x14ac:dyDescent="0.25">
      <c r="E768" s="31"/>
    </row>
    <row r="769" spans="5:5" ht="15.75" customHeight="1" x14ac:dyDescent="0.25">
      <c r="E769" s="31"/>
    </row>
    <row r="770" spans="5:5" ht="15.75" customHeight="1" x14ac:dyDescent="0.25">
      <c r="E770" s="31"/>
    </row>
    <row r="771" spans="5:5" ht="15.75" customHeight="1" x14ac:dyDescent="0.25">
      <c r="E771" s="31"/>
    </row>
    <row r="772" spans="5:5" ht="15.75" customHeight="1" x14ac:dyDescent="0.25">
      <c r="E772" s="31"/>
    </row>
    <row r="773" spans="5:5" ht="15.75" customHeight="1" x14ac:dyDescent="0.25">
      <c r="E773" s="31"/>
    </row>
    <row r="774" spans="5:5" ht="15.75" customHeight="1" x14ac:dyDescent="0.25">
      <c r="E774" s="31"/>
    </row>
    <row r="775" spans="5:5" ht="15.75" customHeight="1" x14ac:dyDescent="0.25">
      <c r="E775" s="31"/>
    </row>
    <row r="776" spans="5:5" ht="15.75" customHeight="1" x14ac:dyDescent="0.25">
      <c r="E776" s="31"/>
    </row>
    <row r="777" spans="5:5" ht="15.75" customHeight="1" x14ac:dyDescent="0.25">
      <c r="E777" s="31"/>
    </row>
    <row r="778" spans="5:5" ht="15.75" customHeight="1" x14ac:dyDescent="0.25">
      <c r="E778" s="31"/>
    </row>
    <row r="779" spans="5:5" ht="15.75" customHeight="1" x14ac:dyDescent="0.25">
      <c r="E779" s="31"/>
    </row>
    <row r="780" spans="5:5" ht="15.75" customHeight="1" x14ac:dyDescent="0.25">
      <c r="E780" s="31"/>
    </row>
    <row r="781" spans="5:5" ht="15.75" customHeight="1" x14ac:dyDescent="0.25">
      <c r="E781" s="31"/>
    </row>
    <row r="782" spans="5:5" ht="15.75" customHeight="1" x14ac:dyDescent="0.25">
      <c r="E782" s="31"/>
    </row>
    <row r="783" spans="5:5" ht="15.75" customHeight="1" x14ac:dyDescent="0.25">
      <c r="E783" s="31"/>
    </row>
    <row r="784" spans="5:5" ht="15.75" customHeight="1" x14ac:dyDescent="0.25">
      <c r="E784" s="31"/>
    </row>
    <row r="785" spans="5:5" ht="15.75" customHeight="1" x14ac:dyDescent="0.25">
      <c r="E785" s="31"/>
    </row>
    <row r="786" spans="5:5" ht="15.75" customHeight="1" x14ac:dyDescent="0.25">
      <c r="E786" s="31"/>
    </row>
    <row r="787" spans="5:5" ht="15.75" customHeight="1" x14ac:dyDescent="0.25">
      <c r="E787" s="31"/>
    </row>
    <row r="788" spans="5:5" ht="15.75" customHeight="1" x14ac:dyDescent="0.25">
      <c r="E788" s="31"/>
    </row>
    <row r="789" spans="5:5" ht="15.75" customHeight="1" x14ac:dyDescent="0.25">
      <c r="E789" s="31"/>
    </row>
    <row r="790" spans="5:5" ht="15.75" customHeight="1" x14ac:dyDescent="0.25">
      <c r="E790" s="31"/>
    </row>
    <row r="791" spans="5:5" ht="15.75" customHeight="1" x14ac:dyDescent="0.25">
      <c r="E791" s="31"/>
    </row>
    <row r="792" spans="5:5" ht="15.75" customHeight="1" x14ac:dyDescent="0.25">
      <c r="E792" s="31"/>
    </row>
    <row r="793" spans="5:5" ht="15.75" customHeight="1" x14ac:dyDescent="0.25">
      <c r="E793" s="31"/>
    </row>
    <row r="794" spans="5:5" ht="15.75" customHeight="1" x14ac:dyDescent="0.25">
      <c r="E794" s="31"/>
    </row>
    <row r="795" spans="5:5" ht="15.75" customHeight="1" x14ac:dyDescent="0.25">
      <c r="E795" s="31"/>
    </row>
    <row r="796" spans="5:5" ht="15.75" customHeight="1" x14ac:dyDescent="0.25">
      <c r="E796" s="31"/>
    </row>
    <row r="797" spans="5:5" ht="15.75" customHeight="1" x14ac:dyDescent="0.25">
      <c r="E797" s="31"/>
    </row>
    <row r="798" spans="5:5" ht="15.75" customHeight="1" x14ac:dyDescent="0.25">
      <c r="E798" s="31"/>
    </row>
    <row r="799" spans="5:5" ht="15.75" customHeight="1" x14ac:dyDescent="0.25">
      <c r="E799" s="31"/>
    </row>
    <row r="800" spans="5:5" ht="15.75" customHeight="1" x14ac:dyDescent="0.25">
      <c r="E800" s="31"/>
    </row>
    <row r="801" spans="5:5" ht="15.75" customHeight="1" x14ac:dyDescent="0.25">
      <c r="E801" s="31"/>
    </row>
    <row r="802" spans="5:5" ht="15.75" customHeight="1" x14ac:dyDescent="0.25">
      <c r="E802" s="31"/>
    </row>
    <row r="803" spans="5:5" ht="15.75" customHeight="1" x14ac:dyDescent="0.25">
      <c r="E803" s="31"/>
    </row>
    <row r="804" spans="5:5" ht="15.75" customHeight="1" x14ac:dyDescent="0.25">
      <c r="E804" s="31"/>
    </row>
    <row r="805" spans="5:5" ht="15.75" customHeight="1" x14ac:dyDescent="0.25">
      <c r="E805" s="31"/>
    </row>
    <row r="806" spans="5:5" ht="15.75" customHeight="1" x14ac:dyDescent="0.25">
      <c r="E806" s="31"/>
    </row>
    <row r="807" spans="5:5" ht="15.75" customHeight="1" x14ac:dyDescent="0.25">
      <c r="E807" s="31"/>
    </row>
    <row r="808" spans="5:5" ht="15.75" customHeight="1" x14ac:dyDescent="0.25">
      <c r="E808" s="31"/>
    </row>
    <row r="809" spans="5:5" ht="15.75" customHeight="1" x14ac:dyDescent="0.25">
      <c r="E809" s="31"/>
    </row>
    <row r="810" spans="5:5" ht="15.75" customHeight="1" x14ac:dyDescent="0.25">
      <c r="E810" s="31"/>
    </row>
    <row r="811" spans="5:5" ht="15.75" customHeight="1" x14ac:dyDescent="0.25">
      <c r="E811" s="31"/>
    </row>
    <row r="812" spans="5:5" ht="15.75" customHeight="1" x14ac:dyDescent="0.25">
      <c r="E812" s="31"/>
    </row>
    <row r="813" spans="5:5" ht="15.75" customHeight="1" x14ac:dyDescent="0.25">
      <c r="E813" s="31"/>
    </row>
    <row r="814" spans="5:5" ht="15.75" customHeight="1" x14ac:dyDescent="0.25">
      <c r="E814" s="31"/>
    </row>
    <row r="815" spans="5:5" ht="15.75" customHeight="1" x14ac:dyDescent="0.25">
      <c r="E815" s="31"/>
    </row>
    <row r="816" spans="5:5" ht="15.75" customHeight="1" x14ac:dyDescent="0.25">
      <c r="E816" s="31"/>
    </row>
    <row r="817" spans="5:5" ht="15.75" customHeight="1" x14ac:dyDescent="0.25">
      <c r="E817" s="31"/>
    </row>
    <row r="818" spans="5:5" ht="15.75" customHeight="1" x14ac:dyDescent="0.25">
      <c r="E818" s="31"/>
    </row>
    <row r="819" spans="5:5" ht="15.75" customHeight="1" x14ac:dyDescent="0.25">
      <c r="E819" s="31"/>
    </row>
    <row r="820" spans="5:5" ht="15.75" customHeight="1" x14ac:dyDescent="0.25">
      <c r="E820" s="31"/>
    </row>
    <row r="821" spans="5:5" ht="15.75" customHeight="1" x14ac:dyDescent="0.25">
      <c r="E821" s="31"/>
    </row>
    <row r="822" spans="5:5" ht="15.75" customHeight="1" x14ac:dyDescent="0.25">
      <c r="E822" s="31"/>
    </row>
    <row r="823" spans="5:5" ht="15.75" customHeight="1" x14ac:dyDescent="0.25">
      <c r="E823" s="31"/>
    </row>
    <row r="824" spans="5:5" ht="15.75" customHeight="1" x14ac:dyDescent="0.25">
      <c r="E824" s="31"/>
    </row>
    <row r="825" spans="5:5" ht="15.75" customHeight="1" x14ac:dyDescent="0.25">
      <c r="E825" s="31"/>
    </row>
    <row r="826" spans="5:5" ht="15.75" customHeight="1" x14ac:dyDescent="0.25">
      <c r="E826" s="31"/>
    </row>
    <row r="827" spans="5:5" ht="15.75" customHeight="1" x14ac:dyDescent="0.25">
      <c r="E827" s="31"/>
    </row>
    <row r="828" spans="5:5" ht="15.75" customHeight="1" x14ac:dyDescent="0.25">
      <c r="E828" s="31"/>
    </row>
    <row r="829" spans="5:5" ht="15.75" customHeight="1" x14ac:dyDescent="0.25">
      <c r="E829" s="31"/>
    </row>
    <row r="830" spans="5:5" ht="15.75" customHeight="1" x14ac:dyDescent="0.25">
      <c r="E830" s="31"/>
    </row>
    <row r="831" spans="5:5" ht="15.75" customHeight="1" x14ac:dyDescent="0.25">
      <c r="E831" s="31"/>
    </row>
    <row r="832" spans="5:5" ht="15.75" customHeight="1" x14ac:dyDescent="0.25">
      <c r="E832" s="31"/>
    </row>
    <row r="833" spans="5:5" ht="15.75" customHeight="1" x14ac:dyDescent="0.25">
      <c r="E833" s="31"/>
    </row>
    <row r="834" spans="5:5" ht="15.75" customHeight="1" x14ac:dyDescent="0.25">
      <c r="E834" s="31"/>
    </row>
    <row r="835" spans="5:5" ht="15.75" customHeight="1" x14ac:dyDescent="0.25">
      <c r="E835" s="31"/>
    </row>
    <row r="836" spans="5:5" ht="15.75" customHeight="1" x14ac:dyDescent="0.25">
      <c r="E836" s="31"/>
    </row>
    <row r="837" spans="5:5" ht="15.75" customHeight="1" x14ac:dyDescent="0.25">
      <c r="E837" s="31"/>
    </row>
    <row r="838" spans="5:5" ht="15.75" customHeight="1" x14ac:dyDescent="0.25">
      <c r="E838" s="31"/>
    </row>
    <row r="839" spans="5:5" ht="15.75" customHeight="1" x14ac:dyDescent="0.25">
      <c r="E839" s="31"/>
    </row>
    <row r="840" spans="5:5" ht="15.75" customHeight="1" x14ac:dyDescent="0.25">
      <c r="E840" s="31"/>
    </row>
    <row r="841" spans="5:5" ht="15.75" customHeight="1" x14ac:dyDescent="0.25">
      <c r="E841" s="31"/>
    </row>
    <row r="842" spans="5:5" ht="15.75" customHeight="1" x14ac:dyDescent="0.25">
      <c r="E842" s="31"/>
    </row>
    <row r="843" spans="5:5" ht="15.75" customHeight="1" x14ac:dyDescent="0.25">
      <c r="E843" s="31"/>
    </row>
    <row r="844" spans="5:5" ht="15.75" customHeight="1" x14ac:dyDescent="0.25">
      <c r="E844" s="31"/>
    </row>
    <row r="845" spans="5:5" ht="15.75" customHeight="1" x14ac:dyDescent="0.25">
      <c r="E845" s="31"/>
    </row>
    <row r="846" spans="5:5" ht="15.75" customHeight="1" x14ac:dyDescent="0.25">
      <c r="E846" s="31"/>
    </row>
    <row r="847" spans="5:5" ht="15.75" customHeight="1" x14ac:dyDescent="0.25">
      <c r="E847" s="31"/>
    </row>
    <row r="848" spans="5:5" ht="15.75" customHeight="1" x14ac:dyDescent="0.25">
      <c r="E848" s="31"/>
    </row>
    <row r="849" spans="5:5" ht="15.75" customHeight="1" x14ac:dyDescent="0.25">
      <c r="E849" s="31"/>
    </row>
    <row r="850" spans="5:5" ht="15.75" customHeight="1" x14ac:dyDescent="0.25">
      <c r="E850" s="31"/>
    </row>
    <row r="851" spans="5:5" ht="15.75" customHeight="1" x14ac:dyDescent="0.25">
      <c r="E851" s="31"/>
    </row>
    <row r="852" spans="5:5" ht="15.75" customHeight="1" x14ac:dyDescent="0.25">
      <c r="E852" s="31"/>
    </row>
    <row r="853" spans="5:5" ht="15.75" customHeight="1" x14ac:dyDescent="0.25">
      <c r="E853" s="31"/>
    </row>
    <row r="854" spans="5:5" ht="15.75" customHeight="1" x14ac:dyDescent="0.25">
      <c r="E854" s="31"/>
    </row>
    <row r="855" spans="5:5" ht="15.75" customHeight="1" x14ac:dyDescent="0.25">
      <c r="E855" s="31"/>
    </row>
    <row r="856" spans="5:5" ht="15.75" customHeight="1" x14ac:dyDescent="0.25">
      <c r="E856" s="31"/>
    </row>
    <row r="857" spans="5:5" ht="15.75" customHeight="1" x14ac:dyDescent="0.25">
      <c r="E857" s="31"/>
    </row>
    <row r="858" spans="5:5" ht="15.75" customHeight="1" x14ac:dyDescent="0.25">
      <c r="E858" s="31"/>
    </row>
    <row r="859" spans="5:5" ht="15.75" customHeight="1" x14ac:dyDescent="0.25">
      <c r="E859" s="31"/>
    </row>
    <row r="860" spans="5:5" ht="15.75" customHeight="1" x14ac:dyDescent="0.25">
      <c r="E860" s="31"/>
    </row>
    <row r="861" spans="5:5" ht="15.75" customHeight="1" x14ac:dyDescent="0.25">
      <c r="E861" s="31"/>
    </row>
    <row r="862" spans="5:5" ht="15.75" customHeight="1" x14ac:dyDescent="0.25">
      <c r="E862" s="31"/>
    </row>
    <row r="863" spans="5:5" ht="15.75" customHeight="1" x14ac:dyDescent="0.25">
      <c r="E863" s="31"/>
    </row>
    <row r="864" spans="5:5" ht="15.75" customHeight="1" x14ac:dyDescent="0.25">
      <c r="E864" s="31"/>
    </row>
    <row r="865" spans="5:5" ht="15.75" customHeight="1" x14ac:dyDescent="0.25">
      <c r="E865" s="31"/>
    </row>
    <row r="866" spans="5:5" ht="15.75" customHeight="1" x14ac:dyDescent="0.25">
      <c r="E866" s="31"/>
    </row>
    <row r="867" spans="5:5" ht="15.75" customHeight="1" x14ac:dyDescent="0.25">
      <c r="E867" s="31"/>
    </row>
    <row r="868" spans="5:5" ht="15.75" customHeight="1" x14ac:dyDescent="0.25">
      <c r="E868" s="31"/>
    </row>
    <row r="869" spans="5:5" ht="15.75" customHeight="1" x14ac:dyDescent="0.25">
      <c r="E869" s="31"/>
    </row>
    <row r="870" spans="5:5" ht="15.75" customHeight="1" x14ac:dyDescent="0.25">
      <c r="E870" s="31"/>
    </row>
    <row r="871" spans="5:5" ht="15.75" customHeight="1" x14ac:dyDescent="0.25">
      <c r="E871" s="31"/>
    </row>
    <row r="872" spans="5:5" ht="15.75" customHeight="1" x14ac:dyDescent="0.25">
      <c r="E872" s="31"/>
    </row>
    <row r="873" spans="5:5" ht="15.75" customHeight="1" x14ac:dyDescent="0.25">
      <c r="E873" s="31"/>
    </row>
    <row r="874" spans="5:5" ht="15.75" customHeight="1" x14ac:dyDescent="0.25">
      <c r="E874" s="31"/>
    </row>
    <row r="875" spans="5:5" ht="15.75" customHeight="1" x14ac:dyDescent="0.25">
      <c r="E875" s="31"/>
    </row>
    <row r="876" spans="5:5" ht="15.75" customHeight="1" x14ac:dyDescent="0.25">
      <c r="E876" s="31"/>
    </row>
    <row r="877" spans="5:5" ht="15.75" customHeight="1" x14ac:dyDescent="0.25">
      <c r="E877" s="31"/>
    </row>
    <row r="878" spans="5:5" ht="15.75" customHeight="1" x14ac:dyDescent="0.25">
      <c r="E878" s="31"/>
    </row>
    <row r="879" spans="5:5" ht="15.75" customHeight="1" x14ac:dyDescent="0.25">
      <c r="E879" s="31"/>
    </row>
    <row r="880" spans="5:5" ht="15.75" customHeight="1" x14ac:dyDescent="0.25">
      <c r="E880" s="31"/>
    </row>
    <row r="881" spans="5:5" ht="15.75" customHeight="1" x14ac:dyDescent="0.25">
      <c r="E881" s="31"/>
    </row>
    <row r="882" spans="5:5" ht="15.75" customHeight="1" x14ac:dyDescent="0.25">
      <c r="E882" s="31"/>
    </row>
    <row r="883" spans="5:5" ht="15.75" customHeight="1" x14ac:dyDescent="0.25">
      <c r="E883" s="31"/>
    </row>
    <row r="884" spans="5:5" ht="15.75" customHeight="1" x14ac:dyDescent="0.25">
      <c r="E884" s="31"/>
    </row>
    <row r="885" spans="5:5" ht="15.75" customHeight="1" x14ac:dyDescent="0.25">
      <c r="E885" s="31"/>
    </row>
    <row r="886" spans="5:5" ht="15.75" customHeight="1" x14ac:dyDescent="0.25">
      <c r="E886" s="31"/>
    </row>
    <row r="887" spans="5:5" ht="15.75" customHeight="1" x14ac:dyDescent="0.25">
      <c r="E887" s="31"/>
    </row>
    <row r="888" spans="5:5" ht="15.75" customHeight="1" x14ac:dyDescent="0.25">
      <c r="E888" s="31"/>
    </row>
    <row r="889" spans="5:5" ht="15.75" customHeight="1" x14ac:dyDescent="0.25">
      <c r="E889" s="31"/>
    </row>
    <row r="890" spans="5:5" ht="15.75" customHeight="1" x14ac:dyDescent="0.25">
      <c r="E890" s="31"/>
    </row>
    <row r="891" spans="5:5" ht="15.75" customHeight="1" x14ac:dyDescent="0.25">
      <c r="E891" s="31"/>
    </row>
    <row r="892" spans="5:5" ht="15.75" customHeight="1" x14ac:dyDescent="0.25">
      <c r="E892" s="31"/>
    </row>
    <row r="893" spans="5:5" ht="15.75" customHeight="1" x14ac:dyDescent="0.25">
      <c r="E893" s="31"/>
    </row>
    <row r="894" spans="5:5" ht="15.75" customHeight="1" x14ac:dyDescent="0.25">
      <c r="E894" s="31"/>
    </row>
    <row r="895" spans="5:5" ht="15.75" customHeight="1" x14ac:dyDescent="0.25">
      <c r="E895" s="31"/>
    </row>
    <row r="896" spans="5:5" ht="15.75" customHeight="1" x14ac:dyDescent="0.25">
      <c r="E896" s="31"/>
    </row>
    <row r="897" spans="5:5" ht="15.75" customHeight="1" x14ac:dyDescent="0.25">
      <c r="E897" s="31"/>
    </row>
    <row r="898" spans="5:5" ht="15.75" customHeight="1" x14ac:dyDescent="0.25">
      <c r="E898" s="31"/>
    </row>
    <row r="899" spans="5:5" ht="15.75" customHeight="1" x14ac:dyDescent="0.25">
      <c r="E899" s="31"/>
    </row>
    <row r="900" spans="5:5" ht="15.75" customHeight="1" x14ac:dyDescent="0.25">
      <c r="E900" s="31"/>
    </row>
    <row r="901" spans="5:5" ht="15.75" customHeight="1" x14ac:dyDescent="0.25">
      <c r="E901" s="31"/>
    </row>
    <row r="902" spans="5:5" ht="15.75" customHeight="1" x14ac:dyDescent="0.25">
      <c r="E902" s="31"/>
    </row>
    <row r="903" spans="5:5" ht="15.75" customHeight="1" x14ac:dyDescent="0.25">
      <c r="E903" s="31"/>
    </row>
    <row r="904" spans="5:5" ht="15.75" customHeight="1" x14ac:dyDescent="0.25">
      <c r="E904" s="31"/>
    </row>
    <row r="905" spans="5:5" ht="15.75" customHeight="1" x14ac:dyDescent="0.25">
      <c r="E905" s="31"/>
    </row>
    <row r="906" spans="5:5" ht="15.75" customHeight="1" x14ac:dyDescent="0.25">
      <c r="E906" s="31"/>
    </row>
    <row r="907" spans="5:5" ht="15.75" customHeight="1" x14ac:dyDescent="0.25">
      <c r="E907" s="31"/>
    </row>
    <row r="908" spans="5:5" ht="15.75" customHeight="1" x14ac:dyDescent="0.25">
      <c r="E908" s="31"/>
    </row>
    <row r="909" spans="5:5" ht="15.75" customHeight="1" x14ac:dyDescent="0.25">
      <c r="E909" s="31"/>
    </row>
    <row r="910" spans="5:5" ht="15.75" customHeight="1" x14ac:dyDescent="0.25">
      <c r="E910" s="31"/>
    </row>
    <row r="911" spans="5:5" ht="15.75" customHeight="1" x14ac:dyDescent="0.25">
      <c r="E911" s="31"/>
    </row>
    <row r="912" spans="5:5" ht="15.75" customHeight="1" x14ac:dyDescent="0.25">
      <c r="E912" s="31"/>
    </row>
    <row r="913" spans="5:5" ht="15.75" customHeight="1" x14ac:dyDescent="0.25">
      <c r="E913" s="31"/>
    </row>
    <row r="914" spans="5:5" ht="15.75" customHeight="1" x14ac:dyDescent="0.25">
      <c r="E914" s="31"/>
    </row>
    <row r="915" spans="5:5" ht="15.75" customHeight="1" x14ac:dyDescent="0.25">
      <c r="E915" s="31"/>
    </row>
    <row r="916" spans="5:5" ht="15.75" customHeight="1" x14ac:dyDescent="0.25">
      <c r="E916" s="31"/>
    </row>
    <row r="917" spans="5:5" ht="15.75" customHeight="1" x14ac:dyDescent="0.25">
      <c r="E917" s="31"/>
    </row>
    <row r="918" spans="5:5" ht="15.75" customHeight="1" x14ac:dyDescent="0.25">
      <c r="E918" s="31"/>
    </row>
    <row r="919" spans="5:5" ht="15.75" customHeight="1" x14ac:dyDescent="0.25">
      <c r="E919" s="31"/>
    </row>
    <row r="920" spans="5:5" ht="15.75" customHeight="1" x14ac:dyDescent="0.25">
      <c r="E920" s="31"/>
    </row>
    <row r="921" spans="5:5" ht="15.75" customHeight="1" x14ac:dyDescent="0.25">
      <c r="E921" s="31"/>
    </row>
    <row r="922" spans="5:5" ht="15.75" customHeight="1" x14ac:dyDescent="0.25">
      <c r="E922" s="31"/>
    </row>
    <row r="923" spans="5:5" ht="15.75" customHeight="1" x14ac:dyDescent="0.25">
      <c r="E923" s="31"/>
    </row>
    <row r="924" spans="5:5" ht="15.75" customHeight="1" x14ac:dyDescent="0.25">
      <c r="E924" s="31"/>
    </row>
    <row r="925" spans="5:5" ht="15.75" customHeight="1" x14ac:dyDescent="0.25">
      <c r="E925" s="31"/>
    </row>
    <row r="926" spans="5:5" ht="15.75" customHeight="1" x14ac:dyDescent="0.25">
      <c r="E926" s="31"/>
    </row>
    <row r="927" spans="5:5" ht="15.75" customHeight="1" x14ac:dyDescent="0.25">
      <c r="E927" s="31"/>
    </row>
    <row r="928" spans="5:5" ht="15.75" customHeight="1" x14ac:dyDescent="0.25">
      <c r="E928" s="31"/>
    </row>
    <row r="929" spans="5:5" ht="15.75" customHeight="1" x14ac:dyDescent="0.25">
      <c r="E929" s="31"/>
    </row>
    <row r="930" spans="5:5" ht="15.75" customHeight="1" x14ac:dyDescent="0.25">
      <c r="E930" s="31"/>
    </row>
    <row r="931" spans="5:5" ht="15.75" customHeight="1" x14ac:dyDescent="0.25">
      <c r="E931" s="31"/>
    </row>
    <row r="932" spans="5:5" ht="15.75" customHeight="1" x14ac:dyDescent="0.25">
      <c r="E932" s="31"/>
    </row>
    <row r="933" spans="5:5" ht="15.75" customHeight="1" x14ac:dyDescent="0.25">
      <c r="E933" s="31"/>
    </row>
    <row r="934" spans="5:5" ht="15.75" customHeight="1" x14ac:dyDescent="0.25">
      <c r="E934" s="31"/>
    </row>
    <row r="935" spans="5:5" ht="15.75" customHeight="1" x14ac:dyDescent="0.25">
      <c r="E935" s="31"/>
    </row>
    <row r="936" spans="5:5" ht="15.75" customHeight="1" x14ac:dyDescent="0.25">
      <c r="E936" s="31"/>
    </row>
    <row r="937" spans="5:5" ht="15.75" customHeight="1" x14ac:dyDescent="0.25">
      <c r="E937" s="31"/>
    </row>
    <row r="938" spans="5:5" ht="15.75" customHeight="1" x14ac:dyDescent="0.25">
      <c r="E938" s="31"/>
    </row>
    <row r="939" spans="5:5" ht="15.75" customHeight="1" x14ac:dyDescent="0.25">
      <c r="E939" s="31"/>
    </row>
    <row r="940" spans="5:5" ht="15.75" customHeight="1" x14ac:dyDescent="0.25">
      <c r="E940" s="31"/>
    </row>
    <row r="941" spans="5:5" ht="15.75" customHeight="1" x14ac:dyDescent="0.25">
      <c r="E941" s="31"/>
    </row>
    <row r="942" spans="5:5" ht="15.75" customHeight="1" x14ac:dyDescent="0.25">
      <c r="E942" s="31"/>
    </row>
    <row r="943" spans="5:5" ht="15.75" customHeight="1" x14ac:dyDescent="0.25">
      <c r="E943" s="31"/>
    </row>
    <row r="944" spans="5:5" ht="15.75" customHeight="1" x14ac:dyDescent="0.25">
      <c r="E944" s="31"/>
    </row>
    <row r="945" spans="5:5" ht="15.75" customHeight="1" x14ac:dyDescent="0.25">
      <c r="E945" s="31"/>
    </row>
    <row r="946" spans="5:5" ht="15.75" customHeight="1" x14ac:dyDescent="0.25">
      <c r="E946" s="31"/>
    </row>
    <row r="947" spans="5:5" ht="15.75" customHeight="1" x14ac:dyDescent="0.25">
      <c r="E947" s="31"/>
    </row>
    <row r="948" spans="5:5" ht="15.75" customHeight="1" x14ac:dyDescent="0.25">
      <c r="E948" s="31"/>
    </row>
    <row r="949" spans="5:5" ht="15.75" customHeight="1" x14ac:dyDescent="0.25">
      <c r="E949" s="31"/>
    </row>
    <row r="950" spans="5:5" ht="15.75" customHeight="1" x14ac:dyDescent="0.25">
      <c r="E950" s="31"/>
    </row>
    <row r="951" spans="5:5" ht="15.75" customHeight="1" x14ac:dyDescent="0.25">
      <c r="E951" s="31"/>
    </row>
    <row r="952" spans="5:5" ht="15.75" customHeight="1" x14ac:dyDescent="0.25">
      <c r="E952" s="31"/>
    </row>
    <row r="953" spans="5:5" ht="15.75" customHeight="1" x14ac:dyDescent="0.25">
      <c r="E953" s="31"/>
    </row>
    <row r="954" spans="5:5" ht="15.75" customHeight="1" x14ac:dyDescent="0.25">
      <c r="E954" s="31"/>
    </row>
    <row r="955" spans="5:5" ht="15.75" customHeight="1" x14ac:dyDescent="0.25">
      <c r="E955" s="31"/>
    </row>
    <row r="956" spans="5:5" ht="15.75" customHeight="1" x14ac:dyDescent="0.25">
      <c r="E956" s="31"/>
    </row>
    <row r="957" spans="5:5" ht="15.75" customHeight="1" x14ac:dyDescent="0.25">
      <c r="E957" s="31"/>
    </row>
    <row r="958" spans="5:5" ht="15.75" customHeight="1" x14ac:dyDescent="0.25">
      <c r="E958" s="31"/>
    </row>
    <row r="959" spans="5:5" ht="15.75" customHeight="1" x14ac:dyDescent="0.25">
      <c r="E959" s="31"/>
    </row>
    <row r="960" spans="5:5" ht="15.75" customHeight="1" x14ac:dyDescent="0.25">
      <c r="E960" s="31"/>
    </row>
    <row r="961" spans="5:5" ht="15.75" customHeight="1" x14ac:dyDescent="0.25">
      <c r="E961" s="31"/>
    </row>
    <row r="962" spans="5:5" ht="15.75" customHeight="1" x14ac:dyDescent="0.25">
      <c r="E962" s="31"/>
    </row>
    <row r="963" spans="5:5" ht="15.75" customHeight="1" x14ac:dyDescent="0.25">
      <c r="E963" s="31"/>
    </row>
    <row r="964" spans="5:5" ht="15.75" customHeight="1" x14ac:dyDescent="0.25">
      <c r="E964" s="31"/>
    </row>
    <row r="965" spans="5:5" ht="15.75" customHeight="1" x14ac:dyDescent="0.25">
      <c r="E965" s="31"/>
    </row>
    <row r="966" spans="5:5" ht="15.75" customHeight="1" x14ac:dyDescent="0.25">
      <c r="E966" s="31"/>
    </row>
    <row r="967" spans="5:5" ht="15.75" customHeight="1" x14ac:dyDescent="0.25">
      <c r="E967" s="31"/>
    </row>
    <row r="968" spans="5:5" ht="15.75" customHeight="1" x14ac:dyDescent="0.25">
      <c r="E968" s="31"/>
    </row>
    <row r="969" spans="5:5" ht="15.75" customHeight="1" x14ac:dyDescent="0.25">
      <c r="E969" s="31"/>
    </row>
    <row r="970" spans="5:5" ht="15.75" customHeight="1" x14ac:dyDescent="0.25">
      <c r="E970" s="31"/>
    </row>
    <row r="971" spans="5:5" ht="15.75" customHeight="1" x14ac:dyDescent="0.25">
      <c r="E971" s="31"/>
    </row>
    <row r="972" spans="5:5" ht="15.75" customHeight="1" x14ac:dyDescent="0.25">
      <c r="E972" s="31"/>
    </row>
    <row r="973" spans="5:5" ht="15.75" customHeight="1" x14ac:dyDescent="0.25">
      <c r="E973" s="31"/>
    </row>
    <row r="974" spans="5:5" ht="15.75" customHeight="1" x14ac:dyDescent="0.25">
      <c r="E974" s="31"/>
    </row>
    <row r="975" spans="5:5" ht="15.75" customHeight="1" x14ac:dyDescent="0.25">
      <c r="E975" s="31"/>
    </row>
    <row r="976" spans="5:5" ht="15.75" customHeight="1" x14ac:dyDescent="0.25">
      <c r="E976" s="31"/>
    </row>
    <row r="977" spans="5:5" ht="15.75" customHeight="1" x14ac:dyDescent="0.25">
      <c r="E977" s="31"/>
    </row>
    <row r="978" spans="5:5" ht="15.75" customHeight="1" x14ac:dyDescent="0.25">
      <c r="E978" s="31"/>
    </row>
    <row r="979" spans="5:5" ht="15.75" customHeight="1" x14ac:dyDescent="0.25">
      <c r="E979" s="31"/>
    </row>
    <row r="980" spans="5:5" ht="15.75" customHeight="1" x14ac:dyDescent="0.25">
      <c r="E980" s="31"/>
    </row>
    <row r="981" spans="5:5" ht="15.75" customHeight="1" x14ac:dyDescent="0.25">
      <c r="E981" s="31"/>
    </row>
    <row r="982" spans="5:5" ht="15.75" customHeight="1" x14ac:dyDescent="0.25">
      <c r="E982" s="31"/>
    </row>
    <row r="983" spans="5:5" ht="15.75" customHeight="1" x14ac:dyDescent="0.25">
      <c r="E983" s="31"/>
    </row>
    <row r="984" spans="5:5" ht="15.75" customHeight="1" x14ac:dyDescent="0.25">
      <c r="E984" s="31"/>
    </row>
    <row r="985" spans="5:5" ht="15.75" customHeight="1" x14ac:dyDescent="0.25">
      <c r="E985" s="31"/>
    </row>
    <row r="986" spans="5:5" ht="15.75" customHeight="1" x14ac:dyDescent="0.25">
      <c r="E986" s="31"/>
    </row>
    <row r="987" spans="5:5" ht="15.75" customHeight="1" x14ac:dyDescent="0.25">
      <c r="E987" s="31"/>
    </row>
    <row r="988" spans="5:5" ht="15.75" customHeight="1" x14ac:dyDescent="0.25">
      <c r="E988" s="31"/>
    </row>
    <row r="989" spans="5:5" ht="15.75" customHeight="1" x14ac:dyDescent="0.25">
      <c r="E989" s="31"/>
    </row>
    <row r="990" spans="5:5" ht="15.75" customHeight="1" x14ac:dyDescent="0.25">
      <c r="E990" s="31"/>
    </row>
    <row r="991" spans="5:5" ht="15.75" customHeight="1" x14ac:dyDescent="0.25">
      <c r="E991" s="31"/>
    </row>
    <row r="992" spans="5:5" ht="15.75" customHeight="1" x14ac:dyDescent="0.25">
      <c r="E992" s="31"/>
    </row>
    <row r="993" spans="5:5" ht="15.75" customHeight="1" x14ac:dyDescent="0.25">
      <c r="E993" s="31"/>
    </row>
    <row r="994" spans="5:5" ht="15.75" customHeight="1" x14ac:dyDescent="0.25">
      <c r="E994" s="31"/>
    </row>
    <row r="995" spans="5:5" ht="15.75" customHeight="1" x14ac:dyDescent="0.25">
      <c r="E995" s="31"/>
    </row>
    <row r="996" spans="5:5" ht="15.75" customHeight="1" x14ac:dyDescent="0.25">
      <c r="E996" s="31"/>
    </row>
    <row r="997" spans="5:5" ht="15.75" customHeight="1" x14ac:dyDescent="0.25">
      <c r="E997" s="31"/>
    </row>
    <row r="998" spans="5:5" ht="15.75" customHeight="1" x14ac:dyDescent="0.25">
      <c r="E998" s="31"/>
    </row>
    <row r="999" spans="5:5" ht="15.75" customHeight="1" x14ac:dyDescent="0.25">
      <c r="E999" s="31"/>
    </row>
    <row r="1000" spans="5:5" ht="15.75" customHeight="1" x14ac:dyDescent="0.25">
      <c r="E1000" s="31"/>
    </row>
    <row r="1001" spans="5:5" ht="15.75" customHeight="1" x14ac:dyDescent="0.25">
      <c r="E1001" s="31"/>
    </row>
    <row r="1002" spans="5:5" ht="15.75" customHeight="1" x14ac:dyDescent="0.25">
      <c r="E1002" s="31"/>
    </row>
  </sheetData>
  <mergeCells count="29">
    <mergeCell ref="Q25:U30"/>
    <mergeCell ref="V25:W30"/>
    <mergeCell ref="X25:AB30"/>
    <mergeCell ref="A16:A17"/>
    <mergeCell ref="A18:A19"/>
    <mergeCell ref="H25:I30"/>
    <mergeCell ref="J25:N30"/>
    <mergeCell ref="O25:P30"/>
    <mergeCell ref="S6:U6"/>
    <mergeCell ref="V6:X6"/>
    <mergeCell ref="Z6:AB6"/>
    <mergeCell ref="A8:A11"/>
    <mergeCell ref="A13:A15"/>
    <mergeCell ref="A1:A4"/>
    <mergeCell ref="B1:AB2"/>
    <mergeCell ref="B3:AB4"/>
    <mergeCell ref="A5:A7"/>
    <mergeCell ref="B5:B7"/>
    <mergeCell ref="C5:C7"/>
    <mergeCell ref="D5:D7"/>
    <mergeCell ref="E5:E7"/>
    <mergeCell ref="F5:F7"/>
    <mergeCell ref="G5:G7"/>
    <mergeCell ref="H5:N5"/>
    <mergeCell ref="O5:U5"/>
    <mergeCell ref="V5:AB5"/>
    <mergeCell ref="H6:J6"/>
    <mergeCell ref="L6:N6"/>
    <mergeCell ref="O6:Q6"/>
  </mergeCells>
  <hyperlinks>
    <hyperlink ref="I11" r:id="rId1"/>
  </hyperlinks>
  <pageMargins left="0.7" right="0.7" top="0.75" bottom="0.75" header="0" footer="0"/>
  <pageSetup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A995"/>
  <sheetViews>
    <sheetView showGridLines="0" topLeftCell="R1" zoomScale="67" zoomScaleNormal="67" workbookViewId="0">
      <selection activeCell="L16" sqref="L16"/>
    </sheetView>
  </sheetViews>
  <sheetFormatPr baseColWidth="10" defaultColWidth="12.625" defaultRowHeight="15" customHeight="1" x14ac:dyDescent="0.2"/>
  <cols>
    <col min="1" max="1" width="33.125" customWidth="1"/>
    <col min="2" max="4" width="26.875" customWidth="1"/>
    <col min="5" max="5" width="8.875" style="33" customWidth="1"/>
    <col min="6" max="6" width="38" style="33" customWidth="1"/>
    <col min="7" max="7" width="31.875" style="33" customWidth="1"/>
    <col min="8" max="8" width="36" style="33" customWidth="1"/>
    <col min="9" max="9" width="9.125" style="33" customWidth="1"/>
    <col min="10" max="10" width="40.25" style="33" customWidth="1"/>
    <col min="11" max="11" width="29.5" style="33" customWidth="1"/>
    <col min="12" max="12" width="8.875" style="33" customWidth="1"/>
    <col min="13" max="13" width="38" style="33" customWidth="1"/>
    <col min="14" max="14" width="29.375" style="33" customWidth="1"/>
    <col min="15" max="15" width="36" style="33" customWidth="1"/>
    <col min="16" max="16" width="9.125" style="33" customWidth="1"/>
    <col min="17" max="17" width="40.25" style="33" customWidth="1"/>
    <col min="18" max="18" width="29.5" style="33" customWidth="1"/>
    <col min="19" max="19" width="8.875" style="33" customWidth="1"/>
    <col min="20" max="20" width="38" style="33" customWidth="1"/>
    <col min="21" max="21" width="29.375" style="33" customWidth="1"/>
    <col min="22" max="22" width="36" style="33" customWidth="1"/>
    <col min="23" max="23" width="9.125" style="33" customWidth="1"/>
    <col min="24" max="24" width="40.25" style="33" customWidth="1"/>
    <col min="25" max="25" width="29.5" style="33" customWidth="1"/>
  </cols>
  <sheetData>
    <row r="1" spans="1:25" ht="14.25" customHeight="1" x14ac:dyDescent="0.2">
      <c r="A1" s="255"/>
      <c r="B1" s="244" t="s">
        <v>301</v>
      </c>
      <c r="C1" s="245"/>
      <c r="D1" s="245"/>
      <c r="E1" s="245"/>
      <c r="F1" s="245"/>
      <c r="G1" s="245"/>
      <c r="H1" s="245"/>
      <c r="I1" s="245"/>
      <c r="J1" s="245"/>
      <c r="K1" s="245"/>
      <c r="L1" s="245"/>
      <c r="M1" s="245"/>
      <c r="N1" s="245"/>
      <c r="O1" s="245"/>
      <c r="P1" s="245"/>
      <c r="Q1" s="245"/>
      <c r="R1" s="245"/>
      <c r="S1" s="245"/>
      <c r="T1" s="245"/>
      <c r="U1" s="245"/>
      <c r="V1" s="245"/>
      <c r="W1" s="245"/>
      <c r="X1" s="245"/>
      <c r="Y1" s="246"/>
    </row>
    <row r="2" spans="1:25" ht="14.25" customHeight="1" x14ac:dyDescent="0.2">
      <c r="A2" s="239"/>
      <c r="B2" s="247"/>
      <c r="C2" s="248"/>
      <c r="D2" s="248"/>
      <c r="E2" s="248"/>
      <c r="F2" s="248"/>
      <c r="G2" s="248"/>
      <c r="H2" s="248"/>
      <c r="I2" s="248"/>
      <c r="J2" s="248"/>
      <c r="K2" s="248"/>
      <c r="L2" s="248"/>
      <c r="M2" s="248"/>
      <c r="N2" s="248"/>
      <c r="O2" s="248"/>
      <c r="P2" s="248"/>
      <c r="Q2" s="248"/>
      <c r="R2" s="248"/>
      <c r="S2" s="248"/>
      <c r="T2" s="248"/>
      <c r="U2" s="248"/>
      <c r="V2" s="248"/>
      <c r="W2" s="248"/>
      <c r="X2" s="248"/>
      <c r="Y2" s="249"/>
    </row>
    <row r="3" spans="1:25" ht="14.25" customHeight="1" x14ac:dyDescent="0.2">
      <c r="A3" s="239"/>
      <c r="B3" s="295" t="s">
        <v>321</v>
      </c>
      <c r="C3" s="296"/>
      <c r="D3" s="296"/>
      <c r="E3" s="296"/>
      <c r="F3" s="296"/>
      <c r="G3" s="296"/>
      <c r="H3" s="296"/>
      <c r="I3" s="296"/>
      <c r="J3" s="296"/>
      <c r="K3" s="296"/>
      <c r="L3" s="296"/>
      <c r="M3" s="296"/>
      <c r="N3" s="296"/>
      <c r="O3" s="296"/>
      <c r="P3" s="296"/>
      <c r="Q3" s="296"/>
      <c r="R3" s="296"/>
      <c r="S3" s="296"/>
      <c r="T3" s="296"/>
      <c r="U3" s="296"/>
      <c r="V3" s="296"/>
      <c r="W3" s="296"/>
      <c r="X3" s="296"/>
      <c r="Y3" s="297"/>
    </row>
    <row r="4" spans="1:25" ht="51" customHeight="1" thickBot="1" x14ac:dyDescent="0.25">
      <c r="A4" s="239"/>
      <c r="B4" s="298"/>
      <c r="C4" s="299"/>
      <c r="D4" s="299"/>
      <c r="E4" s="299"/>
      <c r="F4" s="299"/>
      <c r="G4" s="299"/>
      <c r="H4" s="299"/>
      <c r="I4" s="299"/>
      <c r="J4" s="299"/>
      <c r="K4" s="299"/>
      <c r="L4" s="299"/>
      <c r="M4" s="299"/>
      <c r="N4" s="299"/>
      <c r="O4" s="299"/>
      <c r="P4" s="299"/>
      <c r="Q4" s="299"/>
      <c r="R4" s="299"/>
      <c r="S4" s="299"/>
      <c r="T4" s="299"/>
      <c r="U4" s="299"/>
      <c r="V4" s="299"/>
      <c r="W4" s="299"/>
      <c r="X4" s="299"/>
      <c r="Y4" s="300"/>
    </row>
    <row r="5" spans="1:25" s="33" customFormat="1" ht="22.5" customHeight="1" x14ac:dyDescent="0.2">
      <c r="A5" s="242" t="s">
        <v>11</v>
      </c>
      <c r="B5" s="242" t="s">
        <v>12</v>
      </c>
      <c r="C5" s="242" t="s">
        <v>223</v>
      </c>
      <c r="D5" s="254" t="s">
        <v>15</v>
      </c>
      <c r="E5" s="218" t="s">
        <v>311</v>
      </c>
      <c r="F5" s="219"/>
      <c r="G5" s="219"/>
      <c r="H5" s="219"/>
      <c r="I5" s="219"/>
      <c r="J5" s="219"/>
      <c r="K5" s="220"/>
      <c r="L5" s="218" t="s">
        <v>313</v>
      </c>
      <c r="M5" s="219"/>
      <c r="N5" s="219"/>
      <c r="O5" s="219"/>
      <c r="P5" s="219"/>
      <c r="Q5" s="219"/>
      <c r="R5" s="220"/>
      <c r="S5" s="218" t="s">
        <v>312</v>
      </c>
      <c r="T5" s="219"/>
      <c r="U5" s="219"/>
      <c r="V5" s="219"/>
      <c r="W5" s="219"/>
      <c r="X5" s="219"/>
      <c r="Y5" s="220"/>
    </row>
    <row r="6" spans="1:25" s="33" customFormat="1" ht="32.25" customHeight="1" x14ac:dyDescent="0.2">
      <c r="A6" s="242"/>
      <c r="B6" s="242"/>
      <c r="C6" s="242"/>
      <c r="D6" s="254"/>
      <c r="E6" s="233" t="s">
        <v>303</v>
      </c>
      <c r="F6" s="234"/>
      <c r="G6" s="235"/>
      <c r="H6" s="39" t="s">
        <v>306</v>
      </c>
      <c r="I6" s="236" t="s">
        <v>324</v>
      </c>
      <c r="J6" s="236"/>
      <c r="K6" s="237"/>
      <c r="L6" s="233" t="s">
        <v>303</v>
      </c>
      <c r="M6" s="234"/>
      <c r="N6" s="235"/>
      <c r="O6" s="39" t="s">
        <v>306</v>
      </c>
      <c r="P6" s="236" t="s">
        <v>324</v>
      </c>
      <c r="Q6" s="236"/>
      <c r="R6" s="237"/>
      <c r="S6" s="233" t="s">
        <v>303</v>
      </c>
      <c r="T6" s="234"/>
      <c r="U6" s="235"/>
      <c r="V6" s="39" t="s">
        <v>306</v>
      </c>
      <c r="W6" s="236" t="s">
        <v>324</v>
      </c>
      <c r="X6" s="236"/>
      <c r="Y6" s="237"/>
    </row>
    <row r="7" spans="1:25" ht="30.75" customHeight="1" x14ac:dyDescent="0.2">
      <c r="A7" s="242"/>
      <c r="B7" s="242"/>
      <c r="C7" s="242"/>
      <c r="D7" s="254"/>
      <c r="E7" s="84" t="s">
        <v>304</v>
      </c>
      <c r="F7" s="40" t="s">
        <v>305</v>
      </c>
      <c r="G7" s="40" t="s">
        <v>307</v>
      </c>
      <c r="H7" s="41" t="s">
        <v>309</v>
      </c>
      <c r="I7" s="130" t="s">
        <v>304</v>
      </c>
      <c r="J7" s="130" t="s">
        <v>308</v>
      </c>
      <c r="K7" s="131" t="s">
        <v>310</v>
      </c>
      <c r="L7" s="84" t="s">
        <v>304</v>
      </c>
      <c r="M7" s="40" t="s">
        <v>305</v>
      </c>
      <c r="N7" s="40" t="s">
        <v>307</v>
      </c>
      <c r="O7" s="41" t="s">
        <v>309</v>
      </c>
      <c r="P7" s="130" t="s">
        <v>304</v>
      </c>
      <c r="Q7" s="130" t="s">
        <v>308</v>
      </c>
      <c r="R7" s="131" t="s">
        <v>310</v>
      </c>
      <c r="S7" s="84" t="s">
        <v>304</v>
      </c>
      <c r="T7" s="40" t="s">
        <v>305</v>
      </c>
      <c r="U7" s="40" t="s">
        <v>307</v>
      </c>
      <c r="V7" s="41" t="s">
        <v>309</v>
      </c>
      <c r="W7" s="130" t="s">
        <v>304</v>
      </c>
      <c r="X7" s="130" t="s">
        <v>308</v>
      </c>
      <c r="Y7" s="131" t="s">
        <v>310</v>
      </c>
    </row>
    <row r="8" spans="1:25" ht="99.75" x14ac:dyDescent="0.2">
      <c r="A8" s="55" t="s">
        <v>224</v>
      </c>
      <c r="B8" s="55" t="s">
        <v>225</v>
      </c>
      <c r="C8" s="55" t="s">
        <v>226</v>
      </c>
      <c r="D8" s="104" t="s">
        <v>169</v>
      </c>
      <c r="E8" s="88">
        <v>0.5</v>
      </c>
      <c r="F8" s="80" t="s">
        <v>227</v>
      </c>
      <c r="G8" s="118" t="s">
        <v>336</v>
      </c>
      <c r="H8" s="80" t="s">
        <v>432</v>
      </c>
      <c r="I8" s="77">
        <v>0.5</v>
      </c>
      <c r="J8" s="80" t="s">
        <v>397</v>
      </c>
      <c r="K8" s="105" t="s">
        <v>376</v>
      </c>
      <c r="L8" s="88">
        <v>0.5</v>
      </c>
      <c r="M8" s="80" t="s">
        <v>661</v>
      </c>
      <c r="N8" s="80" t="s">
        <v>662</v>
      </c>
      <c r="O8" s="80" t="s">
        <v>663</v>
      </c>
      <c r="P8" s="77">
        <v>0.5</v>
      </c>
      <c r="Q8" s="80" t="s">
        <v>664</v>
      </c>
      <c r="R8" s="105" t="s">
        <v>495</v>
      </c>
      <c r="S8" s="88"/>
      <c r="T8" s="80"/>
      <c r="U8" s="80"/>
      <c r="V8" s="80"/>
      <c r="W8" s="77"/>
      <c r="X8" s="80"/>
      <c r="Y8" s="105"/>
    </row>
    <row r="9" spans="1:25" ht="99.75" x14ac:dyDescent="0.2">
      <c r="A9" s="102" t="s">
        <v>228</v>
      </c>
      <c r="B9" s="55" t="s">
        <v>229</v>
      </c>
      <c r="C9" s="55" t="s">
        <v>226</v>
      </c>
      <c r="D9" s="104" t="s">
        <v>169</v>
      </c>
      <c r="E9" s="88">
        <v>0.1</v>
      </c>
      <c r="F9" s="170" t="s">
        <v>453</v>
      </c>
      <c r="G9" s="118" t="s">
        <v>336</v>
      </c>
      <c r="H9" s="80" t="s">
        <v>432</v>
      </c>
      <c r="I9" s="77">
        <v>0</v>
      </c>
      <c r="J9" s="80" t="s">
        <v>398</v>
      </c>
      <c r="K9" s="105" t="s">
        <v>338</v>
      </c>
      <c r="L9" s="88">
        <v>1</v>
      </c>
      <c r="M9" s="80" t="s">
        <v>665</v>
      </c>
      <c r="N9" s="80" t="s">
        <v>666</v>
      </c>
      <c r="O9" s="80" t="s">
        <v>667</v>
      </c>
      <c r="P9" s="77">
        <v>1</v>
      </c>
      <c r="Q9" s="80" t="s">
        <v>668</v>
      </c>
      <c r="R9" s="105" t="s">
        <v>669</v>
      </c>
      <c r="S9" s="88"/>
      <c r="T9" s="80"/>
      <c r="U9" s="80"/>
      <c r="V9" s="80"/>
      <c r="W9" s="77"/>
      <c r="X9" s="80"/>
      <c r="Y9" s="105"/>
    </row>
    <row r="10" spans="1:25" ht="114" x14ac:dyDescent="0.2">
      <c r="A10" s="55" t="s">
        <v>231</v>
      </c>
      <c r="B10" s="55" t="s">
        <v>232</v>
      </c>
      <c r="C10" s="55" t="s">
        <v>233</v>
      </c>
      <c r="D10" s="104" t="s">
        <v>169</v>
      </c>
      <c r="E10" s="88">
        <v>0.5</v>
      </c>
      <c r="F10" s="80" t="s">
        <v>234</v>
      </c>
      <c r="G10" s="118" t="s">
        <v>336</v>
      </c>
      <c r="H10" s="80" t="s">
        <v>432</v>
      </c>
      <c r="I10" s="77">
        <v>0.5</v>
      </c>
      <c r="J10" s="80" t="s">
        <v>399</v>
      </c>
      <c r="K10" s="105" t="s">
        <v>390</v>
      </c>
      <c r="L10" s="88">
        <v>0.5</v>
      </c>
      <c r="M10" s="80" t="s">
        <v>670</v>
      </c>
      <c r="N10" s="80" t="s">
        <v>671</v>
      </c>
      <c r="O10" s="80" t="s">
        <v>672</v>
      </c>
      <c r="P10" s="77">
        <v>0.5</v>
      </c>
      <c r="Q10" s="80" t="s">
        <v>673</v>
      </c>
      <c r="R10" s="105" t="s">
        <v>674</v>
      </c>
      <c r="S10" s="88"/>
      <c r="T10" s="80"/>
      <c r="U10" s="80"/>
      <c r="V10" s="80"/>
      <c r="W10" s="77"/>
      <c r="X10" s="80"/>
      <c r="Y10" s="105"/>
    </row>
    <row r="11" spans="1:25" ht="99.75" x14ac:dyDescent="0.2">
      <c r="A11" s="55" t="s">
        <v>235</v>
      </c>
      <c r="B11" s="55" t="s">
        <v>236</v>
      </c>
      <c r="C11" s="55" t="s">
        <v>233</v>
      </c>
      <c r="D11" s="104" t="s">
        <v>169</v>
      </c>
      <c r="E11" s="88">
        <v>0</v>
      </c>
      <c r="F11" s="80" t="s">
        <v>237</v>
      </c>
      <c r="G11" s="118" t="s">
        <v>336</v>
      </c>
      <c r="H11" s="80" t="s">
        <v>432</v>
      </c>
      <c r="I11" s="77">
        <v>0</v>
      </c>
      <c r="J11" s="80" t="s">
        <v>400</v>
      </c>
      <c r="K11" s="105" t="s">
        <v>390</v>
      </c>
      <c r="L11" s="176">
        <v>0.5</v>
      </c>
      <c r="M11" s="177" t="s">
        <v>675</v>
      </c>
      <c r="N11" s="178" t="s">
        <v>676</v>
      </c>
      <c r="O11" s="179" t="s">
        <v>677</v>
      </c>
      <c r="P11" s="180">
        <v>0.5</v>
      </c>
      <c r="Q11" s="181" t="s">
        <v>678</v>
      </c>
      <c r="R11" s="182" t="s">
        <v>679</v>
      </c>
      <c r="S11" s="88"/>
      <c r="T11" s="80"/>
      <c r="U11" s="80"/>
      <c r="V11" s="80"/>
      <c r="W11" s="77"/>
      <c r="X11" s="80"/>
      <c r="Y11" s="105"/>
    </row>
    <row r="12" spans="1:25" ht="87" customHeight="1" x14ac:dyDescent="0.2">
      <c r="A12" s="55" t="s">
        <v>238</v>
      </c>
      <c r="B12" s="55" t="s">
        <v>229</v>
      </c>
      <c r="C12" s="55" t="s">
        <v>233</v>
      </c>
      <c r="D12" s="104" t="s">
        <v>169</v>
      </c>
      <c r="E12" s="88">
        <v>0.1</v>
      </c>
      <c r="F12" s="80" t="s">
        <v>230</v>
      </c>
      <c r="G12" s="118" t="s">
        <v>336</v>
      </c>
      <c r="H12" s="80" t="s">
        <v>432</v>
      </c>
      <c r="I12" s="77">
        <v>0</v>
      </c>
      <c r="J12" s="80" t="s">
        <v>400</v>
      </c>
      <c r="K12" s="105" t="s">
        <v>390</v>
      </c>
      <c r="L12" s="88">
        <v>0.5</v>
      </c>
      <c r="M12" s="80" t="s">
        <v>680</v>
      </c>
      <c r="N12" s="80" t="s">
        <v>666</v>
      </c>
      <c r="O12" s="80" t="s">
        <v>681</v>
      </c>
      <c r="P12" s="77">
        <v>0.5</v>
      </c>
      <c r="Q12" s="80" t="s">
        <v>682</v>
      </c>
      <c r="R12" s="105" t="s">
        <v>683</v>
      </c>
      <c r="S12" s="88"/>
      <c r="T12" s="80"/>
      <c r="U12" s="80"/>
      <c r="V12" s="80"/>
      <c r="W12" s="77"/>
      <c r="X12" s="80"/>
      <c r="Y12" s="105"/>
    </row>
    <row r="13" spans="1:25" ht="132.75" customHeight="1" x14ac:dyDescent="0.2">
      <c r="A13" s="55" t="s">
        <v>239</v>
      </c>
      <c r="B13" s="55" t="s">
        <v>240</v>
      </c>
      <c r="C13" s="55" t="s">
        <v>226</v>
      </c>
      <c r="D13" s="104" t="s">
        <v>169</v>
      </c>
      <c r="E13" s="88">
        <v>0</v>
      </c>
      <c r="F13" s="80" t="s">
        <v>241</v>
      </c>
      <c r="G13" s="118" t="s">
        <v>336</v>
      </c>
      <c r="H13" s="80" t="s">
        <v>432</v>
      </c>
      <c r="I13" s="77">
        <v>0</v>
      </c>
      <c r="J13" s="80" t="s">
        <v>241</v>
      </c>
      <c r="K13" s="105" t="s">
        <v>390</v>
      </c>
      <c r="L13" s="88">
        <v>0.5</v>
      </c>
      <c r="M13" s="80" t="s">
        <v>684</v>
      </c>
      <c r="N13" s="80" t="s">
        <v>685</v>
      </c>
      <c r="O13" s="80" t="s">
        <v>686</v>
      </c>
      <c r="P13" s="77">
        <v>0.5</v>
      </c>
      <c r="Q13" s="80" t="s">
        <v>687</v>
      </c>
      <c r="R13" s="105" t="s">
        <v>688</v>
      </c>
      <c r="S13" s="88"/>
      <c r="T13" s="80"/>
      <c r="U13" s="80"/>
      <c r="V13" s="80"/>
      <c r="W13" s="77"/>
      <c r="X13" s="80"/>
      <c r="Y13" s="105"/>
    </row>
    <row r="14" spans="1:25" ht="108" customHeight="1" x14ac:dyDescent="0.2">
      <c r="A14" s="55" t="s">
        <v>242</v>
      </c>
      <c r="B14" s="292" t="s">
        <v>243</v>
      </c>
      <c r="C14" s="292" t="s">
        <v>226</v>
      </c>
      <c r="D14" s="293" t="s">
        <v>169</v>
      </c>
      <c r="E14" s="290">
        <v>0.5</v>
      </c>
      <c r="F14" s="284" t="s">
        <v>227</v>
      </c>
      <c r="G14" s="118" t="s">
        <v>336</v>
      </c>
      <c r="H14" s="80" t="s">
        <v>432</v>
      </c>
      <c r="I14" s="286">
        <v>0.5</v>
      </c>
      <c r="J14" s="118" t="s">
        <v>397</v>
      </c>
      <c r="K14" s="118" t="s">
        <v>395</v>
      </c>
      <c r="L14" s="290">
        <v>0.5</v>
      </c>
      <c r="M14" s="284" t="s">
        <v>689</v>
      </c>
      <c r="N14" s="284" t="s">
        <v>501</v>
      </c>
      <c r="O14" s="284" t="s">
        <v>690</v>
      </c>
      <c r="P14" s="286">
        <v>0.5</v>
      </c>
      <c r="Q14" s="284" t="s">
        <v>691</v>
      </c>
      <c r="R14" s="288" t="s">
        <v>692</v>
      </c>
      <c r="S14" s="290"/>
      <c r="T14" s="284"/>
      <c r="U14" s="284"/>
      <c r="V14" s="284"/>
      <c r="W14" s="286"/>
      <c r="X14" s="284"/>
      <c r="Y14" s="288"/>
    </row>
    <row r="15" spans="1:25" ht="72" customHeight="1" x14ac:dyDescent="0.2">
      <c r="A15" s="55" t="s">
        <v>244</v>
      </c>
      <c r="B15" s="239"/>
      <c r="C15" s="239"/>
      <c r="D15" s="294"/>
      <c r="E15" s="291"/>
      <c r="F15" s="285"/>
      <c r="G15" s="118" t="s">
        <v>336</v>
      </c>
      <c r="H15" s="80" t="s">
        <v>432</v>
      </c>
      <c r="I15" s="287"/>
      <c r="J15" s="118" t="s">
        <v>401</v>
      </c>
      <c r="K15" s="118" t="s">
        <v>395</v>
      </c>
      <c r="L15" s="291"/>
      <c r="M15" s="285"/>
      <c r="N15" s="285"/>
      <c r="O15" s="285"/>
      <c r="P15" s="287"/>
      <c r="Q15" s="285"/>
      <c r="R15" s="289"/>
      <c r="S15" s="291"/>
      <c r="T15" s="285"/>
      <c r="U15" s="285"/>
      <c r="V15" s="285"/>
      <c r="W15" s="287"/>
      <c r="X15" s="285"/>
      <c r="Y15" s="289"/>
    </row>
    <row r="16" spans="1:25" ht="100.5" thickBot="1" x14ac:dyDescent="0.25">
      <c r="A16" s="55" t="s">
        <v>245</v>
      </c>
      <c r="B16" s="55" t="s">
        <v>246</v>
      </c>
      <c r="C16" s="55" t="s">
        <v>247</v>
      </c>
      <c r="D16" s="104" t="s">
        <v>169</v>
      </c>
      <c r="E16" s="106">
        <v>0.5</v>
      </c>
      <c r="F16" s="107" t="s">
        <v>248</v>
      </c>
      <c r="G16" s="107" t="s">
        <v>336</v>
      </c>
      <c r="H16" s="107" t="s">
        <v>432</v>
      </c>
      <c r="I16" s="108">
        <v>0.5</v>
      </c>
      <c r="J16" s="107" t="s">
        <v>402</v>
      </c>
      <c r="K16" s="109" t="s">
        <v>396</v>
      </c>
      <c r="L16" s="106">
        <v>0</v>
      </c>
      <c r="M16" s="107" t="s">
        <v>693</v>
      </c>
      <c r="N16" s="107" t="s">
        <v>694</v>
      </c>
      <c r="O16" s="107" t="s">
        <v>695</v>
      </c>
      <c r="P16" s="108">
        <v>0</v>
      </c>
      <c r="Q16" s="107" t="s">
        <v>696</v>
      </c>
      <c r="R16" s="109" t="s">
        <v>495</v>
      </c>
      <c r="S16" s="106"/>
      <c r="T16" s="107"/>
      <c r="U16" s="107"/>
      <c r="V16" s="107"/>
      <c r="W16" s="108"/>
      <c r="X16" s="107"/>
      <c r="Y16" s="109"/>
    </row>
    <row r="17" spans="1:27" ht="36" customHeight="1" thickBot="1" x14ac:dyDescent="0.25">
      <c r="A17" s="1"/>
      <c r="B17" s="1"/>
      <c r="C17" s="1"/>
      <c r="D17" s="171" t="s">
        <v>316</v>
      </c>
      <c r="E17" s="172">
        <f>IFERROR(AVERAGE(E8:E16),"")</f>
        <v>0.27500000000000002</v>
      </c>
      <c r="F17" s="1"/>
      <c r="G17" s="1"/>
      <c r="H17" s="171" t="s">
        <v>320</v>
      </c>
      <c r="I17" s="172">
        <f>IFERROR(AVERAGE(I8:I16),"")</f>
        <v>0.25</v>
      </c>
      <c r="J17" s="1"/>
      <c r="K17" s="171" t="s">
        <v>316</v>
      </c>
      <c r="L17" s="172">
        <f>IFERROR(AVERAGE(L8:L16),"")</f>
        <v>0.5</v>
      </c>
      <c r="M17" s="1"/>
      <c r="N17" s="1"/>
      <c r="O17" s="171" t="s">
        <v>320</v>
      </c>
      <c r="P17" s="172">
        <f>IFERROR(AVERAGE(P8:P16),"")</f>
        <v>0.5</v>
      </c>
      <c r="Q17" s="1"/>
      <c r="R17" s="171" t="s">
        <v>316</v>
      </c>
      <c r="S17" s="172" t="str">
        <f>IFERROR(AVERAGE(S8:S16),"")</f>
        <v/>
      </c>
      <c r="T17" s="1"/>
      <c r="U17" s="1"/>
      <c r="V17" s="171" t="s">
        <v>320</v>
      </c>
      <c r="W17" s="172" t="str">
        <f>IFERROR(AVERAGE(W8:W16),"")</f>
        <v/>
      </c>
      <c r="X17" s="1"/>
      <c r="Y17" s="1"/>
    </row>
    <row r="18" spans="1:27" ht="36"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customHeight="1" x14ac:dyDescent="0.2">
      <c r="A19" s="1"/>
      <c r="B19" s="1"/>
      <c r="C19" s="1"/>
      <c r="D19" s="30"/>
      <c r="E19" s="1"/>
      <c r="F19" s="1"/>
      <c r="G19" s="1"/>
      <c r="H19" s="1"/>
      <c r="I19" s="1"/>
      <c r="J19" s="1"/>
      <c r="K19" s="1"/>
      <c r="L19" s="1"/>
      <c r="M19" s="1"/>
      <c r="N19" s="1"/>
      <c r="O19" s="1"/>
      <c r="P19" s="1"/>
      <c r="Q19" s="1"/>
      <c r="R19" s="1"/>
      <c r="S19" s="1"/>
      <c r="T19" s="1"/>
      <c r="U19" s="1"/>
      <c r="V19" s="1"/>
      <c r="W19" s="1"/>
      <c r="X19" s="1"/>
      <c r="Y19" s="1"/>
    </row>
    <row r="20" spans="1:27" ht="14.25" customHeight="1" x14ac:dyDescent="0.2">
      <c r="A20" s="1"/>
      <c r="B20" s="1"/>
      <c r="C20" s="1"/>
      <c r="D20" s="30"/>
      <c r="E20" s="1"/>
      <c r="F20" s="1"/>
      <c r="G20" s="1"/>
      <c r="H20" s="1"/>
      <c r="I20" s="1"/>
      <c r="J20" s="1"/>
      <c r="K20" s="1"/>
      <c r="L20" s="1"/>
      <c r="M20" s="1"/>
      <c r="N20" s="1"/>
      <c r="O20" s="1"/>
      <c r="P20" s="1"/>
      <c r="Q20" s="1"/>
      <c r="R20" s="1"/>
      <c r="S20" s="1"/>
      <c r="T20" s="1"/>
      <c r="U20" s="1"/>
      <c r="V20" s="1"/>
      <c r="W20" s="1"/>
      <c r="X20" s="1"/>
      <c r="Y20" s="1"/>
    </row>
    <row r="21" spans="1:27" ht="14.25" customHeight="1" thickBot="1" x14ac:dyDescent="0.25">
      <c r="A21" s="1"/>
      <c r="B21" s="1"/>
      <c r="C21" s="1"/>
      <c r="D21" s="30"/>
      <c r="E21" s="1"/>
      <c r="F21" s="1"/>
      <c r="G21" s="1"/>
      <c r="H21" s="1"/>
      <c r="I21" s="1"/>
      <c r="J21" s="1"/>
      <c r="K21" s="1"/>
      <c r="L21" s="1"/>
      <c r="M21" s="1"/>
      <c r="N21" s="1"/>
      <c r="O21" s="1"/>
      <c r="P21" s="1"/>
      <c r="Q21" s="1"/>
      <c r="R21" s="1"/>
      <c r="S21" s="1"/>
      <c r="T21" s="1"/>
      <c r="U21" s="1"/>
      <c r="V21" s="1"/>
      <c r="W21" s="1"/>
      <c r="X21" s="1"/>
      <c r="Y21" s="1"/>
    </row>
    <row r="22" spans="1:27" ht="18" customHeight="1" x14ac:dyDescent="0.2">
      <c r="A22" s="1"/>
      <c r="B22" s="1"/>
      <c r="C22" s="1"/>
      <c r="D22" s="30"/>
      <c r="E22" s="211" t="s">
        <v>318</v>
      </c>
      <c r="F22" s="212"/>
      <c r="G22" s="204" t="s">
        <v>375</v>
      </c>
      <c r="H22" s="205"/>
      <c r="I22" s="205"/>
      <c r="J22" s="205"/>
      <c r="K22" s="206"/>
      <c r="L22" s="211" t="s">
        <v>317</v>
      </c>
      <c r="M22" s="212"/>
      <c r="N22" s="204"/>
      <c r="O22" s="205"/>
      <c r="P22" s="205"/>
      <c r="Q22" s="205"/>
      <c r="R22" s="206"/>
      <c r="S22" s="211" t="s">
        <v>319</v>
      </c>
      <c r="T22" s="212"/>
      <c r="U22" s="204"/>
      <c r="V22" s="205"/>
      <c r="W22" s="205"/>
      <c r="X22" s="205"/>
      <c r="Y22" s="206"/>
    </row>
    <row r="23" spans="1:27" ht="18" customHeight="1" x14ac:dyDescent="0.2">
      <c r="A23" s="1"/>
      <c r="B23" s="1"/>
      <c r="C23" s="1"/>
      <c r="D23" s="30"/>
      <c r="E23" s="213"/>
      <c r="F23" s="214"/>
      <c r="G23" s="207"/>
      <c r="H23" s="207"/>
      <c r="I23" s="207"/>
      <c r="J23" s="207"/>
      <c r="K23" s="208"/>
      <c r="L23" s="213"/>
      <c r="M23" s="214"/>
      <c r="N23" s="207"/>
      <c r="O23" s="207"/>
      <c r="P23" s="207"/>
      <c r="Q23" s="207"/>
      <c r="R23" s="208"/>
      <c r="S23" s="213"/>
      <c r="T23" s="214"/>
      <c r="U23" s="207"/>
      <c r="V23" s="207"/>
      <c r="W23" s="207"/>
      <c r="X23" s="207"/>
      <c r="Y23" s="208"/>
    </row>
    <row r="24" spans="1:27" ht="18" customHeight="1" x14ac:dyDescent="0.2">
      <c r="A24" s="1"/>
      <c r="B24" s="1"/>
      <c r="C24" s="1"/>
      <c r="D24" s="30"/>
      <c r="E24" s="213"/>
      <c r="F24" s="214"/>
      <c r="G24" s="207"/>
      <c r="H24" s="207"/>
      <c r="I24" s="207"/>
      <c r="J24" s="207"/>
      <c r="K24" s="208"/>
      <c r="L24" s="213"/>
      <c r="M24" s="214"/>
      <c r="N24" s="207"/>
      <c r="O24" s="207"/>
      <c r="P24" s="207"/>
      <c r="Q24" s="207"/>
      <c r="R24" s="208"/>
      <c r="S24" s="213"/>
      <c r="T24" s="214"/>
      <c r="U24" s="207"/>
      <c r="V24" s="207"/>
      <c r="W24" s="207"/>
      <c r="X24" s="207"/>
      <c r="Y24" s="208"/>
    </row>
    <row r="25" spans="1:27" ht="18" customHeight="1" x14ac:dyDescent="0.2">
      <c r="A25" s="1"/>
      <c r="B25" s="1"/>
      <c r="C25" s="1"/>
      <c r="D25" s="30"/>
      <c r="E25" s="213"/>
      <c r="F25" s="214"/>
      <c r="G25" s="207"/>
      <c r="H25" s="207"/>
      <c r="I25" s="207"/>
      <c r="J25" s="207"/>
      <c r="K25" s="208"/>
      <c r="L25" s="213"/>
      <c r="M25" s="214"/>
      <c r="N25" s="207"/>
      <c r="O25" s="207"/>
      <c r="P25" s="207"/>
      <c r="Q25" s="207"/>
      <c r="R25" s="208"/>
      <c r="S25" s="213"/>
      <c r="T25" s="214"/>
      <c r="U25" s="207"/>
      <c r="V25" s="207"/>
      <c r="W25" s="207"/>
      <c r="X25" s="207"/>
      <c r="Y25" s="208"/>
    </row>
    <row r="26" spans="1:27" ht="18" customHeight="1" x14ac:dyDescent="0.2">
      <c r="A26" s="1"/>
      <c r="B26" s="1"/>
      <c r="C26" s="1"/>
      <c r="D26" s="30"/>
      <c r="E26" s="213"/>
      <c r="F26" s="214"/>
      <c r="G26" s="207"/>
      <c r="H26" s="207"/>
      <c r="I26" s="207"/>
      <c r="J26" s="207"/>
      <c r="K26" s="208"/>
      <c r="L26" s="213"/>
      <c r="M26" s="214"/>
      <c r="N26" s="207"/>
      <c r="O26" s="207"/>
      <c r="P26" s="207"/>
      <c r="Q26" s="207"/>
      <c r="R26" s="208"/>
      <c r="S26" s="213"/>
      <c r="T26" s="214"/>
      <c r="U26" s="207"/>
      <c r="V26" s="207"/>
      <c r="W26" s="207"/>
      <c r="X26" s="207"/>
      <c r="Y26" s="208"/>
    </row>
    <row r="27" spans="1:27" ht="18" customHeight="1" thickBot="1" x14ac:dyDescent="0.25">
      <c r="A27" s="1"/>
      <c r="B27" s="1"/>
      <c r="C27" s="1"/>
      <c r="D27" s="30"/>
      <c r="E27" s="215"/>
      <c r="F27" s="216"/>
      <c r="G27" s="209"/>
      <c r="H27" s="209"/>
      <c r="I27" s="209"/>
      <c r="J27" s="209"/>
      <c r="K27" s="210"/>
      <c r="L27" s="215"/>
      <c r="M27" s="216"/>
      <c r="N27" s="209"/>
      <c r="O27" s="209"/>
      <c r="P27" s="209"/>
      <c r="Q27" s="209"/>
      <c r="R27" s="210"/>
      <c r="S27" s="215"/>
      <c r="T27" s="216"/>
      <c r="U27" s="209"/>
      <c r="V27" s="209"/>
      <c r="W27" s="209"/>
      <c r="X27" s="209"/>
      <c r="Y27" s="210"/>
    </row>
    <row r="28" spans="1:27" ht="14.25" customHeight="1" x14ac:dyDescent="0.2">
      <c r="A28" s="1"/>
      <c r="B28" s="1"/>
      <c r="C28" s="1"/>
      <c r="D28" s="30"/>
      <c r="E28" s="1"/>
      <c r="F28" s="1"/>
      <c r="G28" s="1"/>
      <c r="H28" s="1"/>
      <c r="I28" s="1"/>
      <c r="J28" s="1"/>
      <c r="K28" s="1"/>
      <c r="L28" s="1"/>
      <c r="M28" s="1"/>
      <c r="N28" s="1"/>
      <c r="O28" s="1"/>
      <c r="P28" s="1"/>
      <c r="Q28" s="1"/>
      <c r="R28" s="1"/>
      <c r="S28" s="1"/>
      <c r="T28" s="1"/>
      <c r="U28" s="1"/>
      <c r="V28" s="1"/>
      <c r="W28" s="1"/>
      <c r="X28" s="1"/>
      <c r="Y28" s="1"/>
    </row>
    <row r="29" spans="1:27" ht="14.25" customHeight="1" x14ac:dyDescent="0.2">
      <c r="A29" s="1"/>
      <c r="B29" s="1"/>
      <c r="C29" s="1"/>
      <c r="D29" s="30"/>
      <c r="E29" s="1"/>
      <c r="F29" s="1"/>
      <c r="G29" s="1"/>
      <c r="H29" s="1"/>
      <c r="I29" s="1"/>
      <c r="J29" s="1"/>
      <c r="K29" s="1"/>
      <c r="L29" s="1"/>
      <c r="M29" s="1"/>
      <c r="N29" s="1"/>
      <c r="O29" s="1"/>
      <c r="P29" s="1"/>
      <c r="Q29" s="1"/>
      <c r="R29" s="1"/>
      <c r="S29" s="1"/>
      <c r="T29" s="1"/>
      <c r="U29" s="1"/>
      <c r="V29" s="1"/>
      <c r="W29" s="1"/>
      <c r="X29" s="1"/>
      <c r="Y29" s="1"/>
    </row>
    <row r="30" spans="1:27" ht="14.25" customHeight="1" x14ac:dyDescent="0.2">
      <c r="A30" s="1"/>
      <c r="B30" s="1"/>
      <c r="C30" s="1"/>
      <c r="D30" s="30"/>
      <c r="E30" s="1"/>
      <c r="F30" s="1"/>
      <c r="G30" s="1"/>
      <c r="H30" s="1"/>
      <c r="I30" s="1"/>
      <c r="J30" s="1"/>
      <c r="K30" s="1"/>
      <c r="L30" s="1"/>
      <c r="M30" s="1"/>
      <c r="N30" s="1"/>
      <c r="O30" s="1"/>
      <c r="P30" s="1"/>
      <c r="Q30" s="1"/>
      <c r="R30" s="1"/>
      <c r="S30" s="1"/>
      <c r="T30" s="1"/>
      <c r="U30" s="1"/>
      <c r="V30" s="1"/>
      <c r="W30" s="1"/>
      <c r="X30" s="1"/>
      <c r="Y30" s="1"/>
    </row>
    <row r="31" spans="1:27" ht="14.25" customHeight="1" x14ac:dyDescent="0.2">
      <c r="A31" s="1"/>
      <c r="B31" s="1"/>
      <c r="C31" s="1"/>
      <c r="D31" s="30"/>
      <c r="E31" s="1"/>
      <c r="F31" s="1"/>
      <c r="G31" s="1"/>
      <c r="H31" s="1"/>
      <c r="I31" s="1"/>
      <c r="J31" s="1"/>
      <c r="K31" s="1"/>
      <c r="L31" s="1"/>
      <c r="M31" s="1"/>
      <c r="N31" s="1"/>
      <c r="O31" s="1"/>
      <c r="P31" s="1"/>
      <c r="Q31" s="1"/>
      <c r="R31" s="1"/>
      <c r="S31" s="1"/>
      <c r="T31" s="1"/>
      <c r="U31" s="1"/>
      <c r="V31" s="1"/>
      <c r="W31" s="1"/>
      <c r="X31" s="1"/>
      <c r="Y31" s="1"/>
    </row>
    <row r="32" spans="1:27" ht="14.25" customHeight="1" x14ac:dyDescent="0.2">
      <c r="A32" s="1"/>
      <c r="B32" s="1"/>
      <c r="C32" s="1"/>
      <c r="D32" s="30"/>
      <c r="E32" s="1"/>
      <c r="F32" s="1"/>
      <c r="G32" s="1"/>
      <c r="H32" s="1"/>
      <c r="I32" s="1"/>
      <c r="J32" s="1"/>
      <c r="K32" s="1"/>
      <c r="L32" s="1"/>
      <c r="M32" s="1"/>
      <c r="N32" s="1"/>
      <c r="O32" s="1"/>
      <c r="P32" s="1"/>
      <c r="Q32" s="1"/>
      <c r="R32" s="1"/>
      <c r="S32" s="1"/>
      <c r="T32" s="1"/>
      <c r="U32" s="1"/>
      <c r="V32" s="1"/>
      <c r="W32" s="1"/>
      <c r="X32" s="1"/>
      <c r="Y32" s="1"/>
    </row>
    <row r="33" spans="1:25" ht="14.25" customHeight="1" x14ac:dyDescent="0.2">
      <c r="A33" s="1"/>
      <c r="B33" s="1"/>
      <c r="C33" s="1"/>
      <c r="D33" s="30"/>
      <c r="E33" s="1"/>
      <c r="F33" s="1"/>
      <c r="G33" s="1"/>
      <c r="H33" s="1"/>
      <c r="I33" s="1"/>
      <c r="J33" s="1"/>
      <c r="K33" s="1"/>
      <c r="L33" s="1"/>
      <c r="M33" s="1"/>
      <c r="N33" s="1"/>
      <c r="O33" s="1"/>
      <c r="P33" s="1"/>
      <c r="Q33" s="1"/>
      <c r="R33" s="1"/>
      <c r="S33" s="1"/>
      <c r="T33" s="1"/>
      <c r="U33" s="1"/>
      <c r="V33" s="1"/>
      <c r="W33" s="1"/>
      <c r="X33" s="1"/>
      <c r="Y33" s="1"/>
    </row>
    <row r="34" spans="1:25" ht="14.25" customHeight="1" x14ac:dyDescent="0.2">
      <c r="A34" s="1"/>
      <c r="B34" s="1"/>
      <c r="C34" s="1"/>
      <c r="D34" s="30"/>
      <c r="E34" s="1"/>
      <c r="F34" s="1"/>
      <c r="G34" s="1"/>
      <c r="H34" s="1"/>
      <c r="I34" s="1"/>
      <c r="J34" s="1"/>
      <c r="K34" s="1"/>
      <c r="L34" s="1"/>
      <c r="M34" s="1"/>
      <c r="N34" s="1"/>
      <c r="O34" s="1"/>
      <c r="P34" s="1"/>
      <c r="Q34" s="1"/>
      <c r="R34" s="1"/>
      <c r="S34" s="1"/>
      <c r="T34" s="1"/>
      <c r="U34" s="1"/>
      <c r="V34" s="1"/>
      <c r="W34" s="1"/>
      <c r="X34" s="1"/>
      <c r="Y34" s="1"/>
    </row>
    <row r="35" spans="1:25" ht="14.25" customHeight="1" x14ac:dyDescent="0.2">
      <c r="A35" s="1"/>
      <c r="B35" s="1"/>
      <c r="C35" s="1"/>
      <c r="D35" s="30"/>
      <c r="E35" s="1"/>
      <c r="F35" s="1"/>
      <c r="G35" s="1"/>
      <c r="H35" s="1"/>
      <c r="I35" s="1"/>
      <c r="J35" s="1"/>
      <c r="K35" s="1"/>
      <c r="L35" s="1"/>
      <c r="M35" s="1"/>
      <c r="N35" s="1"/>
      <c r="O35" s="1"/>
      <c r="P35" s="1"/>
      <c r="Q35" s="1"/>
      <c r="R35" s="1"/>
      <c r="S35" s="1"/>
      <c r="T35" s="1"/>
      <c r="U35" s="1"/>
      <c r="V35" s="1"/>
      <c r="W35" s="1"/>
      <c r="X35" s="1"/>
      <c r="Y35" s="1"/>
    </row>
    <row r="36" spans="1:25" ht="14.25" customHeight="1" x14ac:dyDescent="0.2">
      <c r="A36" s="1"/>
      <c r="B36" s="1"/>
      <c r="C36" s="1"/>
      <c r="D36" s="30"/>
      <c r="E36" s="1"/>
      <c r="F36" s="1"/>
      <c r="G36" s="1"/>
      <c r="H36" s="1"/>
      <c r="I36" s="1"/>
      <c r="J36" s="1"/>
      <c r="K36" s="1"/>
      <c r="L36" s="1"/>
      <c r="M36" s="1"/>
      <c r="N36" s="1"/>
      <c r="O36" s="1"/>
      <c r="P36" s="1"/>
      <c r="Q36" s="1"/>
      <c r="R36" s="1"/>
      <c r="S36" s="1"/>
      <c r="T36" s="1"/>
      <c r="U36" s="1"/>
      <c r="V36" s="1"/>
      <c r="W36" s="1"/>
      <c r="X36" s="1"/>
      <c r="Y36" s="1"/>
    </row>
    <row r="37" spans="1:25" ht="14.25" customHeight="1" x14ac:dyDescent="0.2">
      <c r="A37" s="1"/>
      <c r="B37" s="1"/>
      <c r="C37" s="1"/>
      <c r="D37" s="30"/>
      <c r="E37" s="1"/>
      <c r="F37" s="1"/>
      <c r="G37" s="1"/>
      <c r="H37" s="1"/>
      <c r="I37" s="1"/>
      <c r="J37" s="1"/>
      <c r="K37" s="1"/>
      <c r="L37" s="1"/>
      <c r="M37" s="1"/>
      <c r="N37" s="1"/>
      <c r="O37" s="1"/>
      <c r="P37" s="1"/>
      <c r="Q37" s="1"/>
      <c r="R37" s="1"/>
      <c r="S37" s="1"/>
      <c r="T37" s="1"/>
      <c r="U37" s="1"/>
      <c r="V37" s="1"/>
      <c r="W37" s="1"/>
      <c r="X37" s="1"/>
      <c r="Y37" s="1"/>
    </row>
    <row r="38" spans="1:25" ht="14.25" customHeight="1" x14ac:dyDescent="0.2">
      <c r="A38" s="1"/>
      <c r="B38" s="1"/>
      <c r="C38" s="1"/>
      <c r="D38" s="30"/>
      <c r="E38" s="1"/>
      <c r="F38" s="1"/>
      <c r="G38" s="1"/>
      <c r="H38" s="1"/>
      <c r="I38" s="1"/>
      <c r="J38" s="1"/>
      <c r="K38" s="1"/>
      <c r="L38" s="1"/>
      <c r="M38" s="1"/>
      <c r="N38" s="1"/>
      <c r="O38" s="1"/>
      <c r="P38" s="1"/>
      <c r="Q38" s="1"/>
      <c r="R38" s="1"/>
      <c r="S38" s="1"/>
      <c r="T38" s="1"/>
      <c r="U38" s="1"/>
      <c r="V38" s="1"/>
      <c r="W38" s="1"/>
      <c r="X38" s="1"/>
      <c r="Y38" s="1"/>
    </row>
    <row r="39" spans="1:25" ht="14.25" customHeight="1" x14ac:dyDescent="0.2">
      <c r="A39" s="1"/>
      <c r="B39" s="1"/>
      <c r="C39" s="1"/>
      <c r="D39" s="30"/>
      <c r="E39" s="1"/>
      <c r="F39" s="1"/>
      <c r="G39" s="1"/>
      <c r="H39" s="1"/>
      <c r="I39" s="1"/>
      <c r="J39" s="1"/>
      <c r="K39" s="1"/>
      <c r="L39" s="1"/>
      <c r="M39" s="1"/>
      <c r="N39" s="1"/>
      <c r="O39" s="1"/>
      <c r="P39" s="1"/>
      <c r="Q39" s="1"/>
      <c r="R39" s="1"/>
      <c r="S39" s="1"/>
      <c r="T39" s="1"/>
      <c r="U39" s="1"/>
      <c r="V39" s="1"/>
      <c r="W39" s="1"/>
      <c r="X39" s="1"/>
      <c r="Y39" s="1"/>
    </row>
    <row r="40" spans="1:25" ht="14.25" customHeight="1" x14ac:dyDescent="0.2">
      <c r="A40" s="1"/>
      <c r="B40" s="1"/>
      <c r="C40" s="1"/>
      <c r="D40" s="30"/>
      <c r="E40" s="1"/>
      <c r="F40" s="1"/>
      <c r="G40" s="1"/>
      <c r="H40" s="1"/>
      <c r="I40" s="1"/>
      <c r="J40" s="1"/>
      <c r="K40" s="1"/>
      <c r="L40" s="1"/>
      <c r="M40" s="1"/>
      <c r="N40" s="1"/>
      <c r="O40" s="1"/>
      <c r="P40" s="1"/>
      <c r="Q40" s="1"/>
      <c r="R40" s="1"/>
      <c r="S40" s="1"/>
      <c r="T40" s="1"/>
      <c r="U40" s="1"/>
      <c r="V40" s="1"/>
      <c r="W40" s="1"/>
      <c r="X40" s="1"/>
      <c r="Y40" s="1"/>
    </row>
    <row r="41" spans="1:25" ht="14.25" customHeight="1" x14ac:dyDescent="0.2">
      <c r="A41" s="1"/>
      <c r="B41" s="1"/>
      <c r="C41" s="1"/>
      <c r="D41" s="30"/>
      <c r="E41" s="1"/>
      <c r="F41" s="1"/>
      <c r="G41" s="1"/>
      <c r="H41" s="1"/>
      <c r="I41" s="1"/>
      <c r="J41" s="1"/>
      <c r="K41" s="1"/>
      <c r="L41" s="1"/>
      <c r="M41" s="1"/>
      <c r="N41" s="1"/>
      <c r="O41" s="1"/>
      <c r="P41" s="1"/>
      <c r="Q41" s="1"/>
      <c r="R41" s="1"/>
      <c r="S41" s="1"/>
      <c r="T41" s="1"/>
      <c r="U41" s="1"/>
      <c r="V41" s="1"/>
      <c r="W41" s="1"/>
      <c r="X41" s="1"/>
      <c r="Y41" s="1"/>
    </row>
    <row r="42" spans="1:25" ht="14.25" customHeight="1" x14ac:dyDescent="0.2">
      <c r="A42" s="1"/>
      <c r="B42" s="1"/>
      <c r="C42" s="1"/>
      <c r="D42" s="30"/>
      <c r="E42" s="1"/>
      <c r="F42" s="1"/>
      <c r="G42" s="1"/>
      <c r="H42" s="1"/>
      <c r="I42" s="1"/>
      <c r="J42" s="1"/>
      <c r="K42" s="1"/>
      <c r="L42" s="1"/>
      <c r="M42" s="1"/>
      <c r="N42" s="1"/>
      <c r="O42" s="1"/>
      <c r="P42" s="1"/>
      <c r="Q42" s="1"/>
      <c r="R42" s="1"/>
      <c r="S42" s="1"/>
      <c r="T42" s="1"/>
      <c r="U42" s="1"/>
      <c r="V42" s="1"/>
      <c r="W42" s="1"/>
      <c r="X42" s="1"/>
      <c r="Y42" s="1"/>
    </row>
    <row r="43" spans="1:25" ht="14.25" customHeight="1" x14ac:dyDescent="0.2">
      <c r="A43" s="1"/>
      <c r="B43" s="1"/>
      <c r="C43" s="1"/>
      <c r="D43" s="30"/>
      <c r="E43" s="1"/>
      <c r="F43" s="1"/>
      <c r="G43" s="1"/>
      <c r="H43" s="1"/>
      <c r="I43" s="1"/>
      <c r="J43" s="1"/>
      <c r="K43" s="1"/>
      <c r="L43" s="1"/>
      <c r="M43" s="1"/>
      <c r="N43" s="1"/>
      <c r="O43" s="1"/>
      <c r="P43" s="1"/>
      <c r="Q43" s="1"/>
      <c r="R43" s="1"/>
      <c r="S43" s="1"/>
      <c r="T43" s="1"/>
      <c r="U43" s="1"/>
      <c r="V43" s="1"/>
      <c r="W43" s="1"/>
      <c r="X43" s="1"/>
      <c r="Y43" s="1"/>
    </row>
    <row r="44" spans="1:25" ht="14.25" customHeight="1" x14ac:dyDescent="0.2">
      <c r="A44" s="1"/>
      <c r="B44" s="1"/>
      <c r="C44" s="1"/>
      <c r="D44" s="30"/>
      <c r="E44" s="1"/>
      <c r="F44" s="1"/>
      <c r="G44" s="1"/>
      <c r="H44" s="1"/>
      <c r="I44" s="1"/>
      <c r="J44" s="1"/>
      <c r="K44" s="1"/>
      <c r="L44" s="1"/>
      <c r="M44" s="1"/>
      <c r="N44" s="1"/>
      <c r="O44" s="1"/>
      <c r="P44" s="1"/>
      <c r="Q44" s="1"/>
      <c r="R44" s="1"/>
      <c r="S44" s="1"/>
      <c r="T44" s="1"/>
      <c r="U44" s="1"/>
      <c r="V44" s="1"/>
      <c r="W44" s="1"/>
      <c r="X44" s="1"/>
      <c r="Y44" s="1"/>
    </row>
    <row r="45" spans="1:25" ht="14.25" customHeight="1" x14ac:dyDescent="0.2">
      <c r="A45" s="1"/>
      <c r="B45" s="1"/>
      <c r="C45" s="1"/>
      <c r="D45" s="30"/>
      <c r="E45" s="1"/>
      <c r="F45" s="1"/>
      <c r="G45" s="1"/>
      <c r="H45" s="1"/>
      <c r="I45" s="1"/>
      <c r="J45" s="1"/>
      <c r="K45" s="1"/>
      <c r="L45" s="1"/>
      <c r="M45" s="1"/>
      <c r="N45" s="1"/>
      <c r="O45" s="1"/>
      <c r="P45" s="1"/>
      <c r="Q45" s="1"/>
      <c r="R45" s="1"/>
      <c r="S45" s="1"/>
      <c r="T45" s="1"/>
      <c r="U45" s="1"/>
      <c r="V45" s="1"/>
      <c r="W45" s="1"/>
      <c r="X45" s="1"/>
      <c r="Y45" s="1"/>
    </row>
    <row r="46" spans="1:25" ht="14.25" customHeight="1" x14ac:dyDescent="0.2">
      <c r="A46" s="1"/>
      <c r="B46" s="1"/>
      <c r="C46" s="1"/>
      <c r="D46" s="30"/>
      <c r="E46" s="1"/>
      <c r="F46" s="1"/>
      <c r="G46" s="1"/>
      <c r="H46" s="1"/>
      <c r="I46" s="1"/>
      <c r="J46" s="1"/>
      <c r="K46" s="1"/>
      <c r="L46" s="1"/>
      <c r="M46" s="1"/>
      <c r="N46" s="1"/>
      <c r="O46" s="1"/>
      <c r="P46" s="1"/>
      <c r="Q46" s="1"/>
      <c r="R46" s="1"/>
      <c r="S46" s="1"/>
      <c r="T46" s="1"/>
      <c r="U46" s="1"/>
      <c r="V46" s="1"/>
      <c r="W46" s="1"/>
      <c r="X46" s="1"/>
      <c r="Y46" s="1"/>
    </row>
    <row r="47" spans="1:25" ht="14.25" customHeight="1" x14ac:dyDescent="0.2">
      <c r="A47" s="1"/>
      <c r="B47" s="1"/>
      <c r="C47" s="1"/>
      <c r="D47" s="30"/>
      <c r="E47" s="1"/>
      <c r="F47" s="1"/>
      <c r="G47" s="1"/>
      <c r="H47" s="1"/>
      <c r="I47" s="1"/>
      <c r="J47" s="1"/>
      <c r="K47" s="1"/>
      <c r="L47" s="1"/>
      <c r="M47" s="1"/>
      <c r="N47" s="1"/>
      <c r="O47" s="1"/>
      <c r="P47" s="1"/>
      <c r="Q47" s="1"/>
      <c r="R47" s="1"/>
      <c r="S47" s="1"/>
      <c r="T47" s="1"/>
      <c r="U47" s="1"/>
      <c r="V47" s="1"/>
      <c r="W47" s="1"/>
      <c r="X47" s="1"/>
      <c r="Y47" s="1"/>
    </row>
    <row r="48" spans="1:25" ht="14.25" customHeight="1" x14ac:dyDescent="0.2">
      <c r="A48" s="1"/>
      <c r="B48" s="1"/>
      <c r="C48" s="1"/>
      <c r="D48" s="30"/>
      <c r="E48" s="1"/>
      <c r="F48" s="1"/>
      <c r="G48" s="1"/>
      <c r="H48" s="1"/>
      <c r="I48" s="1"/>
      <c r="J48" s="1"/>
      <c r="K48" s="1"/>
      <c r="L48" s="1"/>
      <c r="M48" s="1"/>
      <c r="N48" s="1"/>
      <c r="O48" s="1"/>
      <c r="P48" s="1"/>
      <c r="Q48" s="1"/>
      <c r="R48" s="1"/>
      <c r="S48" s="1"/>
      <c r="T48" s="1"/>
      <c r="U48" s="1"/>
      <c r="V48" s="1"/>
      <c r="W48" s="1"/>
      <c r="X48" s="1"/>
      <c r="Y48" s="1"/>
    </row>
    <row r="49" spans="1:25" ht="14.25" customHeight="1" x14ac:dyDescent="0.2">
      <c r="A49" s="1"/>
      <c r="B49" s="1"/>
      <c r="C49" s="1"/>
      <c r="D49" s="30"/>
      <c r="E49" s="1"/>
      <c r="F49" s="1"/>
      <c r="G49" s="1"/>
      <c r="H49" s="1"/>
      <c r="I49" s="1"/>
      <c r="J49" s="1"/>
      <c r="K49" s="1"/>
      <c r="L49" s="1"/>
      <c r="M49" s="1"/>
      <c r="N49" s="1"/>
      <c r="O49" s="1"/>
      <c r="P49" s="1"/>
      <c r="Q49" s="1"/>
      <c r="R49" s="1"/>
      <c r="S49" s="1"/>
      <c r="T49" s="1"/>
      <c r="U49" s="1"/>
      <c r="V49" s="1"/>
      <c r="W49" s="1"/>
      <c r="X49" s="1"/>
      <c r="Y49" s="1"/>
    </row>
    <row r="50" spans="1:25" ht="14.25" customHeight="1" x14ac:dyDescent="0.2">
      <c r="A50" s="1"/>
      <c r="B50" s="1"/>
      <c r="C50" s="1"/>
      <c r="D50" s="30"/>
      <c r="E50" s="1"/>
      <c r="F50" s="1"/>
      <c r="G50" s="1"/>
      <c r="H50" s="1"/>
      <c r="I50" s="1"/>
      <c r="J50" s="1"/>
      <c r="K50" s="1"/>
      <c r="L50" s="1"/>
      <c r="M50" s="1"/>
      <c r="N50" s="1"/>
      <c r="O50" s="1"/>
      <c r="P50" s="1"/>
      <c r="Q50" s="1"/>
      <c r="R50" s="1"/>
      <c r="S50" s="1"/>
      <c r="T50" s="1"/>
      <c r="U50" s="1"/>
      <c r="V50" s="1"/>
      <c r="W50" s="1"/>
      <c r="X50" s="1"/>
      <c r="Y50" s="1"/>
    </row>
    <row r="51" spans="1:25" ht="14.25" customHeight="1" x14ac:dyDescent="0.2">
      <c r="A51" s="1"/>
      <c r="B51" s="1"/>
      <c r="C51" s="1"/>
      <c r="D51" s="30"/>
      <c r="E51" s="1"/>
      <c r="F51" s="1"/>
      <c r="G51" s="1"/>
      <c r="H51" s="1"/>
      <c r="I51" s="1"/>
      <c r="J51" s="1"/>
      <c r="K51" s="1"/>
      <c r="L51" s="1"/>
      <c r="M51" s="1"/>
      <c r="N51" s="1"/>
      <c r="O51" s="1"/>
      <c r="P51" s="1"/>
      <c r="Q51" s="1"/>
      <c r="R51" s="1"/>
      <c r="S51" s="1"/>
      <c r="T51" s="1"/>
      <c r="U51" s="1"/>
      <c r="V51" s="1"/>
      <c r="W51" s="1"/>
      <c r="X51" s="1"/>
      <c r="Y51" s="1"/>
    </row>
    <row r="52" spans="1:25" ht="14.25" customHeight="1" x14ac:dyDescent="0.2">
      <c r="A52" s="1"/>
      <c r="B52" s="1"/>
      <c r="C52" s="1"/>
      <c r="D52" s="30"/>
      <c r="E52" s="1"/>
      <c r="F52" s="1"/>
      <c r="G52" s="1"/>
      <c r="H52" s="1"/>
      <c r="I52" s="1"/>
      <c r="J52" s="1"/>
      <c r="K52" s="1"/>
      <c r="L52" s="1"/>
      <c r="M52" s="1"/>
      <c r="N52" s="1"/>
      <c r="O52" s="1"/>
      <c r="P52" s="1"/>
      <c r="Q52" s="1"/>
      <c r="R52" s="1"/>
      <c r="S52" s="1"/>
      <c r="T52" s="1"/>
      <c r="U52" s="1"/>
      <c r="V52" s="1"/>
      <c r="W52" s="1"/>
      <c r="X52" s="1"/>
      <c r="Y52" s="1"/>
    </row>
    <row r="53" spans="1:25" ht="14.25" customHeight="1" x14ac:dyDescent="0.2">
      <c r="A53" s="1"/>
      <c r="B53" s="1"/>
      <c r="C53" s="1"/>
      <c r="D53" s="30"/>
      <c r="E53" s="1"/>
      <c r="F53" s="1"/>
      <c r="G53" s="1"/>
      <c r="H53" s="1"/>
      <c r="I53" s="1"/>
      <c r="J53" s="1"/>
      <c r="K53" s="1"/>
      <c r="L53" s="1"/>
      <c r="M53" s="1"/>
      <c r="N53" s="1"/>
      <c r="O53" s="1"/>
      <c r="P53" s="1"/>
      <c r="Q53" s="1"/>
      <c r="R53" s="1"/>
      <c r="S53" s="1"/>
      <c r="T53" s="1"/>
      <c r="U53" s="1"/>
      <c r="V53" s="1"/>
      <c r="W53" s="1"/>
      <c r="X53" s="1"/>
      <c r="Y53" s="1"/>
    </row>
    <row r="54" spans="1:25" ht="14.25" customHeight="1" x14ac:dyDescent="0.2">
      <c r="A54" s="1"/>
      <c r="B54" s="1"/>
      <c r="C54" s="1"/>
      <c r="D54" s="30"/>
      <c r="E54" s="1"/>
      <c r="F54" s="1"/>
      <c r="G54" s="1"/>
      <c r="H54" s="1"/>
      <c r="I54" s="1"/>
      <c r="J54" s="1"/>
      <c r="K54" s="1"/>
      <c r="L54" s="1"/>
      <c r="M54" s="1"/>
      <c r="N54" s="1"/>
      <c r="O54" s="1"/>
      <c r="P54" s="1"/>
      <c r="Q54" s="1"/>
      <c r="R54" s="1"/>
      <c r="S54" s="1"/>
      <c r="T54" s="1"/>
      <c r="U54" s="1"/>
      <c r="V54" s="1"/>
      <c r="W54" s="1"/>
      <c r="X54" s="1"/>
      <c r="Y54" s="1"/>
    </row>
    <row r="55" spans="1:25" ht="14.25" customHeight="1" x14ac:dyDescent="0.2">
      <c r="A55" s="1"/>
      <c r="B55" s="1"/>
      <c r="C55" s="1"/>
      <c r="D55" s="30"/>
      <c r="E55" s="1"/>
      <c r="F55" s="1"/>
      <c r="G55" s="1"/>
      <c r="H55" s="1"/>
      <c r="I55" s="1"/>
      <c r="J55" s="1"/>
      <c r="K55" s="1"/>
      <c r="L55" s="1"/>
      <c r="M55" s="1"/>
      <c r="N55" s="1"/>
      <c r="O55" s="1"/>
      <c r="P55" s="1"/>
      <c r="Q55" s="1"/>
      <c r="R55" s="1"/>
      <c r="S55" s="1"/>
      <c r="T55" s="1"/>
      <c r="U55" s="1"/>
      <c r="V55" s="1"/>
      <c r="W55" s="1"/>
      <c r="X55" s="1"/>
      <c r="Y55" s="1"/>
    </row>
    <row r="56" spans="1:25" ht="14.25" customHeight="1" x14ac:dyDescent="0.2">
      <c r="A56" s="1"/>
      <c r="B56" s="1"/>
      <c r="C56" s="1"/>
      <c r="D56" s="30"/>
      <c r="E56" s="1"/>
      <c r="F56" s="1"/>
      <c r="G56" s="1"/>
      <c r="H56" s="1"/>
      <c r="I56" s="1"/>
      <c r="J56" s="1"/>
      <c r="K56" s="1"/>
      <c r="L56" s="1"/>
      <c r="M56" s="1"/>
      <c r="N56" s="1"/>
      <c r="O56" s="1"/>
      <c r="P56" s="1"/>
      <c r="Q56" s="1"/>
      <c r="R56" s="1"/>
      <c r="S56" s="1"/>
      <c r="T56" s="1"/>
      <c r="U56" s="1"/>
      <c r="V56" s="1"/>
      <c r="W56" s="1"/>
      <c r="X56" s="1"/>
      <c r="Y56" s="1"/>
    </row>
    <row r="57" spans="1:25" ht="14.25" customHeight="1" x14ac:dyDescent="0.2">
      <c r="A57" s="1"/>
      <c r="B57" s="1"/>
      <c r="C57" s="1"/>
      <c r="D57" s="30"/>
      <c r="E57" s="1"/>
      <c r="F57" s="1"/>
      <c r="G57" s="1"/>
      <c r="H57" s="1"/>
      <c r="I57" s="1"/>
      <c r="J57" s="1"/>
      <c r="K57" s="1"/>
      <c r="L57" s="1"/>
      <c r="M57" s="1"/>
      <c r="N57" s="1"/>
      <c r="O57" s="1"/>
      <c r="P57" s="1"/>
      <c r="Q57" s="1"/>
      <c r="R57" s="1"/>
      <c r="S57" s="1"/>
      <c r="T57" s="1"/>
      <c r="U57" s="1"/>
      <c r="V57" s="1"/>
      <c r="W57" s="1"/>
      <c r="X57" s="1"/>
      <c r="Y57" s="1"/>
    </row>
    <row r="58" spans="1:25" ht="14.25" customHeight="1" x14ac:dyDescent="0.2">
      <c r="A58" s="1"/>
      <c r="B58" s="1"/>
      <c r="C58" s="1"/>
      <c r="D58" s="30"/>
      <c r="E58" s="1"/>
      <c r="F58" s="1"/>
      <c r="G58" s="1"/>
      <c r="H58" s="1"/>
      <c r="I58" s="1"/>
      <c r="J58" s="1"/>
      <c r="K58" s="1"/>
      <c r="L58" s="1"/>
      <c r="M58" s="1"/>
      <c r="N58" s="1"/>
      <c r="O58" s="1"/>
      <c r="P58" s="1"/>
      <c r="Q58" s="1"/>
      <c r="R58" s="1"/>
      <c r="S58" s="1"/>
      <c r="T58" s="1"/>
      <c r="U58" s="1"/>
      <c r="V58" s="1"/>
      <c r="W58" s="1"/>
      <c r="X58" s="1"/>
      <c r="Y58" s="1"/>
    </row>
    <row r="59" spans="1:25" ht="14.25" customHeight="1" x14ac:dyDescent="0.2">
      <c r="A59" s="1"/>
      <c r="B59" s="1"/>
      <c r="C59" s="1"/>
      <c r="D59" s="30"/>
      <c r="E59" s="1"/>
      <c r="F59" s="1"/>
      <c r="G59" s="1"/>
      <c r="H59" s="1"/>
      <c r="I59" s="1"/>
      <c r="J59" s="1"/>
      <c r="K59" s="1"/>
      <c r="L59" s="1"/>
      <c r="M59" s="1"/>
      <c r="N59" s="1"/>
      <c r="O59" s="1"/>
      <c r="P59" s="1"/>
      <c r="Q59" s="1"/>
      <c r="R59" s="1"/>
      <c r="S59" s="1"/>
      <c r="T59" s="1"/>
      <c r="U59" s="1"/>
      <c r="V59" s="1"/>
      <c r="W59" s="1"/>
      <c r="X59" s="1"/>
      <c r="Y59" s="1"/>
    </row>
    <row r="60" spans="1:25" ht="14.25" customHeight="1" x14ac:dyDescent="0.2">
      <c r="A60" s="1"/>
      <c r="B60" s="1"/>
      <c r="C60" s="1"/>
      <c r="D60" s="30"/>
      <c r="E60" s="1"/>
      <c r="F60" s="1"/>
      <c r="G60" s="1"/>
      <c r="H60" s="1"/>
      <c r="I60" s="1"/>
      <c r="J60" s="1"/>
      <c r="K60" s="1"/>
      <c r="L60" s="1"/>
      <c r="M60" s="1"/>
      <c r="N60" s="1"/>
      <c r="O60" s="1"/>
      <c r="P60" s="1"/>
      <c r="Q60" s="1"/>
      <c r="R60" s="1"/>
      <c r="S60" s="1"/>
      <c r="T60" s="1"/>
      <c r="U60" s="1"/>
      <c r="V60" s="1"/>
      <c r="W60" s="1"/>
      <c r="X60" s="1"/>
      <c r="Y60" s="1"/>
    </row>
    <row r="61" spans="1:25" ht="14.25" customHeight="1" x14ac:dyDescent="0.2">
      <c r="A61" s="1"/>
      <c r="B61" s="1"/>
      <c r="C61" s="1"/>
      <c r="D61" s="30"/>
      <c r="E61" s="1"/>
      <c r="F61" s="1"/>
      <c r="G61" s="1"/>
      <c r="H61" s="1"/>
      <c r="I61" s="1"/>
      <c r="J61" s="1"/>
      <c r="K61" s="1"/>
      <c r="L61" s="1"/>
      <c r="M61" s="1"/>
      <c r="N61" s="1"/>
      <c r="O61" s="1"/>
      <c r="P61" s="1"/>
      <c r="Q61" s="1"/>
      <c r="R61" s="1"/>
      <c r="S61" s="1"/>
      <c r="T61" s="1"/>
      <c r="U61" s="1"/>
      <c r="V61" s="1"/>
      <c r="W61" s="1"/>
      <c r="X61" s="1"/>
      <c r="Y61" s="1"/>
    </row>
    <row r="62" spans="1:25" ht="14.25" customHeight="1" x14ac:dyDescent="0.2">
      <c r="A62" s="1"/>
      <c r="B62" s="1"/>
      <c r="C62" s="1"/>
      <c r="D62" s="30"/>
      <c r="E62" s="1"/>
      <c r="F62" s="1"/>
      <c r="G62" s="1"/>
      <c r="H62" s="1"/>
      <c r="I62" s="1"/>
      <c r="J62" s="1"/>
      <c r="K62" s="1"/>
      <c r="L62" s="1"/>
      <c r="M62" s="1"/>
      <c r="N62" s="1"/>
      <c r="O62" s="1"/>
      <c r="P62" s="1"/>
      <c r="Q62" s="1"/>
      <c r="R62" s="1"/>
      <c r="S62" s="1"/>
      <c r="T62" s="1"/>
      <c r="U62" s="1"/>
      <c r="V62" s="1"/>
      <c r="W62" s="1"/>
      <c r="X62" s="1"/>
      <c r="Y62" s="1"/>
    </row>
    <row r="63" spans="1:25" ht="14.25" customHeight="1" x14ac:dyDescent="0.2">
      <c r="A63" s="1"/>
      <c r="B63" s="1"/>
      <c r="C63" s="1"/>
      <c r="D63" s="30"/>
      <c r="E63" s="1"/>
      <c r="F63" s="1"/>
      <c r="G63" s="1"/>
      <c r="H63" s="1"/>
      <c r="I63" s="1"/>
      <c r="J63" s="1"/>
      <c r="K63" s="1"/>
      <c r="L63" s="1"/>
      <c r="M63" s="1"/>
      <c r="N63" s="1"/>
      <c r="O63" s="1"/>
      <c r="P63" s="1"/>
      <c r="Q63" s="1"/>
      <c r="R63" s="1"/>
      <c r="S63" s="1"/>
      <c r="T63" s="1"/>
      <c r="U63" s="1"/>
      <c r="V63" s="1"/>
      <c r="W63" s="1"/>
      <c r="X63" s="1"/>
      <c r="Y63" s="1"/>
    </row>
    <row r="64" spans="1:25" ht="14.25" customHeight="1" x14ac:dyDescent="0.2">
      <c r="A64" s="1"/>
      <c r="B64" s="1"/>
      <c r="C64" s="1"/>
      <c r="D64" s="30"/>
      <c r="E64" s="1"/>
      <c r="F64" s="1"/>
      <c r="G64" s="1"/>
      <c r="H64" s="1"/>
      <c r="I64" s="1"/>
      <c r="J64" s="1"/>
      <c r="K64" s="1"/>
      <c r="L64" s="1"/>
      <c r="M64" s="1"/>
      <c r="N64" s="1"/>
      <c r="O64" s="1"/>
      <c r="P64" s="1"/>
      <c r="Q64" s="1"/>
      <c r="R64" s="1"/>
      <c r="S64" s="1"/>
      <c r="T64" s="1"/>
      <c r="U64" s="1"/>
      <c r="V64" s="1"/>
      <c r="W64" s="1"/>
      <c r="X64" s="1"/>
      <c r="Y64" s="1"/>
    </row>
    <row r="65" spans="1:25" ht="14.25" customHeight="1" x14ac:dyDescent="0.2">
      <c r="A65" s="1"/>
      <c r="B65" s="1"/>
      <c r="C65" s="1"/>
      <c r="D65" s="30"/>
      <c r="E65" s="1"/>
      <c r="F65" s="1"/>
      <c r="G65" s="1"/>
      <c r="H65" s="1"/>
      <c r="I65" s="1"/>
      <c r="J65" s="1"/>
      <c r="K65" s="1"/>
      <c r="L65" s="1"/>
      <c r="M65" s="1"/>
      <c r="N65" s="1"/>
      <c r="O65" s="1"/>
      <c r="P65" s="1"/>
      <c r="Q65" s="1"/>
      <c r="R65" s="1"/>
      <c r="S65" s="1"/>
      <c r="T65" s="1"/>
      <c r="U65" s="1"/>
      <c r="V65" s="1"/>
      <c r="W65" s="1"/>
      <c r="X65" s="1"/>
      <c r="Y65" s="1"/>
    </row>
    <row r="66" spans="1:25" ht="14.25" customHeight="1" x14ac:dyDescent="0.2">
      <c r="A66" s="1"/>
      <c r="B66" s="1"/>
      <c r="C66" s="1"/>
      <c r="D66" s="30"/>
      <c r="E66" s="1"/>
      <c r="F66" s="1"/>
      <c r="G66" s="1"/>
      <c r="H66" s="1"/>
      <c r="I66" s="1"/>
      <c r="J66" s="1"/>
      <c r="K66" s="1"/>
      <c r="L66" s="1"/>
      <c r="M66" s="1"/>
      <c r="N66" s="1"/>
      <c r="O66" s="1"/>
      <c r="P66" s="1"/>
      <c r="Q66" s="1"/>
      <c r="R66" s="1"/>
      <c r="S66" s="1"/>
      <c r="T66" s="1"/>
      <c r="U66" s="1"/>
      <c r="V66" s="1"/>
      <c r="W66" s="1"/>
      <c r="X66" s="1"/>
      <c r="Y66" s="1"/>
    </row>
    <row r="67" spans="1:25" ht="14.25" customHeight="1" x14ac:dyDescent="0.2">
      <c r="A67" s="1"/>
      <c r="B67" s="1"/>
      <c r="C67" s="1"/>
      <c r="D67" s="30"/>
      <c r="E67" s="1"/>
      <c r="F67" s="1"/>
      <c r="G67" s="1"/>
      <c r="H67" s="1"/>
      <c r="I67" s="1"/>
      <c r="J67" s="1"/>
      <c r="K67" s="1"/>
      <c r="L67" s="1"/>
      <c r="M67" s="1"/>
      <c r="N67" s="1"/>
      <c r="O67" s="1"/>
      <c r="P67" s="1"/>
      <c r="Q67" s="1"/>
      <c r="R67" s="1"/>
      <c r="S67" s="1"/>
      <c r="T67" s="1"/>
      <c r="U67" s="1"/>
      <c r="V67" s="1"/>
      <c r="W67" s="1"/>
      <c r="X67" s="1"/>
      <c r="Y67" s="1"/>
    </row>
    <row r="68" spans="1:25" ht="14.25" customHeight="1" x14ac:dyDescent="0.2">
      <c r="A68" s="1"/>
      <c r="B68" s="1"/>
      <c r="C68" s="1"/>
      <c r="D68" s="30"/>
      <c r="E68" s="1"/>
      <c r="F68" s="1"/>
      <c r="G68" s="1"/>
      <c r="H68" s="1"/>
      <c r="I68" s="1"/>
      <c r="J68" s="1"/>
      <c r="K68" s="1"/>
      <c r="L68" s="1"/>
      <c r="M68" s="1"/>
      <c r="N68" s="1"/>
      <c r="O68" s="1"/>
      <c r="P68" s="1"/>
      <c r="Q68" s="1"/>
      <c r="R68" s="1"/>
      <c r="S68" s="1"/>
      <c r="T68" s="1"/>
      <c r="U68" s="1"/>
      <c r="V68" s="1"/>
      <c r="W68" s="1"/>
      <c r="X68" s="1"/>
      <c r="Y68" s="1"/>
    </row>
    <row r="69" spans="1:25" ht="14.25" customHeight="1" x14ac:dyDescent="0.2">
      <c r="A69" s="1"/>
      <c r="B69" s="1"/>
      <c r="C69" s="1"/>
      <c r="D69" s="30"/>
      <c r="E69" s="1"/>
      <c r="F69" s="1"/>
      <c r="G69" s="1"/>
      <c r="H69" s="1"/>
      <c r="I69" s="1"/>
      <c r="J69" s="1"/>
      <c r="K69" s="1"/>
      <c r="L69" s="1"/>
      <c r="M69" s="1"/>
      <c r="N69" s="1"/>
      <c r="O69" s="1"/>
      <c r="P69" s="1"/>
      <c r="Q69" s="1"/>
      <c r="R69" s="1"/>
      <c r="S69" s="1"/>
      <c r="T69" s="1"/>
      <c r="U69" s="1"/>
      <c r="V69" s="1"/>
      <c r="W69" s="1"/>
      <c r="X69" s="1"/>
      <c r="Y69" s="1"/>
    </row>
    <row r="70" spans="1:25" ht="14.25" customHeight="1" x14ac:dyDescent="0.2">
      <c r="A70" s="1"/>
      <c r="B70" s="1"/>
      <c r="C70" s="1"/>
      <c r="D70" s="30"/>
      <c r="E70" s="1"/>
      <c r="F70" s="1"/>
      <c r="G70" s="1"/>
      <c r="H70" s="1"/>
      <c r="I70" s="1"/>
      <c r="J70" s="1"/>
      <c r="K70" s="1"/>
      <c r="L70" s="1"/>
      <c r="M70" s="1"/>
      <c r="N70" s="1"/>
      <c r="O70" s="1"/>
      <c r="P70" s="1"/>
      <c r="Q70" s="1"/>
      <c r="R70" s="1"/>
      <c r="S70" s="1"/>
      <c r="T70" s="1"/>
      <c r="U70" s="1"/>
      <c r="V70" s="1"/>
      <c r="W70" s="1"/>
      <c r="X70" s="1"/>
      <c r="Y70" s="1"/>
    </row>
    <row r="71" spans="1:25" ht="14.25" customHeight="1" x14ac:dyDescent="0.2">
      <c r="A71" s="1"/>
      <c r="B71" s="1"/>
      <c r="C71" s="1"/>
      <c r="D71" s="30"/>
      <c r="E71" s="1"/>
      <c r="F71" s="1"/>
      <c r="G71" s="1"/>
      <c r="H71" s="1"/>
      <c r="I71" s="1"/>
      <c r="J71" s="1"/>
      <c r="K71" s="1"/>
      <c r="L71" s="1"/>
      <c r="M71" s="1"/>
      <c r="N71" s="1"/>
      <c r="O71" s="1"/>
      <c r="P71" s="1"/>
      <c r="Q71" s="1"/>
      <c r="R71" s="1"/>
      <c r="S71" s="1"/>
      <c r="T71" s="1"/>
      <c r="U71" s="1"/>
      <c r="V71" s="1"/>
      <c r="W71" s="1"/>
      <c r="X71" s="1"/>
      <c r="Y71" s="1"/>
    </row>
    <row r="72" spans="1:25" ht="14.25" customHeight="1" x14ac:dyDescent="0.2">
      <c r="A72" s="1"/>
      <c r="B72" s="1"/>
      <c r="C72" s="1"/>
      <c r="D72" s="30"/>
      <c r="E72" s="1"/>
      <c r="F72" s="1"/>
      <c r="G72" s="1"/>
      <c r="H72" s="1"/>
      <c r="I72" s="1"/>
      <c r="J72" s="1"/>
      <c r="K72" s="1"/>
      <c r="L72" s="1"/>
      <c r="M72" s="1"/>
      <c r="N72" s="1"/>
      <c r="O72" s="1"/>
      <c r="P72" s="1"/>
      <c r="Q72" s="1"/>
      <c r="R72" s="1"/>
      <c r="S72" s="1"/>
      <c r="T72" s="1"/>
      <c r="U72" s="1"/>
      <c r="V72" s="1"/>
      <c r="W72" s="1"/>
      <c r="X72" s="1"/>
      <c r="Y72" s="1"/>
    </row>
    <row r="73" spans="1:25" ht="14.25" customHeight="1" x14ac:dyDescent="0.2">
      <c r="A73" s="1"/>
      <c r="B73" s="1"/>
      <c r="C73" s="1"/>
      <c r="D73" s="30"/>
      <c r="E73" s="1"/>
      <c r="F73" s="1"/>
      <c r="G73" s="1"/>
      <c r="H73" s="1"/>
      <c r="I73" s="1"/>
      <c r="J73" s="1"/>
      <c r="K73" s="1"/>
      <c r="L73" s="1"/>
      <c r="M73" s="1"/>
      <c r="N73" s="1"/>
      <c r="O73" s="1"/>
      <c r="P73" s="1"/>
      <c r="Q73" s="1"/>
      <c r="R73" s="1"/>
      <c r="S73" s="1"/>
      <c r="T73" s="1"/>
      <c r="U73" s="1"/>
      <c r="V73" s="1"/>
      <c r="W73" s="1"/>
      <c r="X73" s="1"/>
      <c r="Y73" s="1"/>
    </row>
    <row r="74" spans="1:25" ht="14.25" customHeight="1" x14ac:dyDescent="0.2">
      <c r="A74" s="1"/>
      <c r="B74" s="1"/>
      <c r="C74" s="1"/>
      <c r="D74" s="30"/>
      <c r="E74" s="1"/>
      <c r="F74" s="1"/>
      <c r="G74" s="1"/>
      <c r="H74" s="1"/>
      <c r="I74" s="1"/>
      <c r="J74" s="1"/>
      <c r="K74" s="1"/>
      <c r="L74" s="1"/>
      <c r="M74" s="1"/>
      <c r="N74" s="1"/>
      <c r="O74" s="1"/>
      <c r="P74" s="1"/>
      <c r="Q74" s="1"/>
      <c r="R74" s="1"/>
      <c r="S74" s="1"/>
      <c r="T74" s="1"/>
      <c r="U74" s="1"/>
      <c r="V74" s="1"/>
      <c r="W74" s="1"/>
      <c r="X74" s="1"/>
      <c r="Y74" s="1"/>
    </row>
    <row r="75" spans="1:25" ht="14.25" customHeight="1" x14ac:dyDescent="0.2">
      <c r="A75" s="1"/>
      <c r="B75" s="1"/>
      <c r="C75" s="1"/>
      <c r="D75" s="30"/>
      <c r="E75" s="1"/>
      <c r="F75" s="1"/>
      <c r="G75" s="1"/>
      <c r="H75" s="1"/>
      <c r="I75" s="1"/>
      <c r="J75" s="1"/>
      <c r="K75" s="1"/>
      <c r="L75" s="1"/>
      <c r="M75" s="1"/>
      <c r="N75" s="1"/>
      <c r="O75" s="1"/>
      <c r="P75" s="1"/>
      <c r="Q75" s="1"/>
      <c r="R75" s="1"/>
      <c r="S75" s="1"/>
      <c r="T75" s="1"/>
      <c r="U75" s="1"/>
      <c r="V75" s="1"/>
      <c r="W75" s="1"/>
      <c r="X75" s="1"/>
      <c r="Y75" s="1"/>
    </row>
    <row r="76" spans="1:25" ht="14.25" customHeight="1" x14ac:dyDescent="0.2">
      <c r="A76" s="1"/>
      <c r="B76" s="1"/>
      <c r="C76" s="1"/>
      <c r="D76" s="30"/>
      <c r="E76" s="1"/>
      <c r="F76" s="1"/>
      <c r="G76" s="1"/>
      <c r="H76" s="1"/>
      <c r="I76" s="1"/>
      <c r="J76" s="1"/>
      <c r="K76" s="1"/>
      <c r="L76" s="1"/>
      <c r="M76" s="1"/>
      <c r="N76" s="1"/>
      <c r="O76" s="1"/>
      <c r="P76" s="1"/>
      <c r="Q76" s="1"/>
      <c r="R76" s="1"/>
      <c r="S76" s="1"/>
      <c r="T76" s="1"/>
      <c r="U76" s="1"/>
      <c r="V76" s="1"/>
      <c r="W76" s="1"/>
      <c r="X76" s="1"/>
      <c r="Y76" s="1"/>
    </row>
    <row r="77" spans="1:25" ht="14.25" customHeight="1" x14ac:dyDescent="0.2">
      <c r="A77" s="1"/>
      <c r="B77" s="1"/>
      <c r="C77" s="1"/>
      <c r="D77" s="30"/>
      <c r="E77" s="1"/>
      <c r="F77" s="1"/>
      <c r="G77" s="1"/>
      <c r="H77" s="1"/>
      <c r="I77" s="1"/>
      <c r="J77" s="1"/>
      <c r="K77" s="1"/>
      <c r="L77" s="1"/>
      <c r="M77" s="1"/>
      <c r="N77" s="1"/>
      <c r="O77" s="1"/>
      <c r="P77" s="1"/>
      <c r="Q77" s="1"/>
      <c r="R77" s="1"/>
      <c r="S77" s="1"/>
      <c r="T77" s="1"/>
      <c r="U77" s="1"/>
      <c r="V77" s="1"/>
      <c r="W77" s="1"/>
      <c r="X77" s="1"/>
      <c r="Y77" s="1"/>
    </row>
    <row r="78" spans="1:25" ht="14.25" customHeight="1" x14ac:dyDescent="0.2">
      <c r="A78" s="1"/>
      <c r="B78" s="1"/>
      <c r="C78" s="1"/>
      <c r="D78" s="30"/>
      <c r="E78" s="1"/>
      <c r="F78" s="1"/>
      <c r="G78" s="1"/>
      <c r="H78" s="1"/>
      <c r="I78" s="1"/>
      <c r="J78" s="1"/>
      <c r="K78" s="1"/>
      <c r="L78" s="1"/>
      <c r="M78" s="1"/>
      <c r="N78" s="1"/>
      <c r="O78" s="1"/>
      <c r="P78" s="1"/>
      <c r="Q78" s="1"/>
      <c r="R78" s="1"/>
      <c r="S78" s="1"/>
      <c r="T78" s="1"/>
      <c r="U78" s="1"/>
      <c r="V78" s="1"/>
      <c r="W78" s="1"/>
      <c r="X78" s="1"/>
      <c r="Y78" s="1"/>
    </row>
    <row r="79" spans="1:25" ht="14.25" customHeight="1" x14ac:dyDescent="0.2">
      <c r="A79" s="1"/>
      <c r="B79" s="1"/>
      <c r="C79" s="1"/>
      <c r="D79" s="30"/>
      <c r="E79" s="1"/>
      <c r="F79" s="1"/>
      <c r="G79" s="1"/>
      <c r="H79" s="1"/>
      <c r="I79" s="1"/>
      <c r="J79" s="1"/>
      <c r="K79" s="1"/>
      <c r="L79" s="1"/>
      <c r="M79" s="1"/>
      <c r="N79" s="1"/>
      <c r="O79" s="1"/>
      <c r="P79" s="1"/>
      <c r="Q79" s="1"/>
      <c r="R79" s="1"/>
      <c r="S79" s="1"/>
      <c r="T79" s="1"/>
      <c r="U79" s="1"/>
      <c r="V79" s="1"/>
      <c r="W79" s="1"/>
      <c r="X79" s="1"/>
      <c r="Y79" s="1"/>
    </row>
    <row r="80" spans="1:25" ht="14.25" customHeight="1" x14ac:dyDescent="0.2">
      <c r="A80" s="1"/>
      <c r="B80" s="1"/>
      <c r="C80" s="1"/>
      <c r="D80" s="30"/>
      <c r="E80" s="1"/>
      <c r="F80" s="1"/>
      <c r="G80" s="1"/>
      <c r="H80" s="1"/>
      <c r="I80" s="1"/>
      <c r="J80" s="1"/>
      <c r="K80" s="1"/>
      <c r="L80" s="1"/>
      <c r="M80" s="1"/>
      <c r="N80" s="1"/>
      <c r="O80" s="1"/>
      <c r="P80" s="1"/>
      <c r="Q80" s="1"/>
      <c r="R80" s="1"/>
      <c r="S80" s="1"/>
      <c r="T80" s="1"/>
      <c r="U80" s="1"/>
      <c r="V80" s="1"/>
      <c r="W80" s="1"/>
      <c r="X80" s="1"/>
      <c r="Y80" s="1"/>
    </row>
    <row r="81" spans="1:25" ht="14.25" customHeight="1" x14ac:dyDescent="0.2">
      <c r="A81" s="1"/>
      <c r="B81" s="1"/>
      <c r="C81" s="1"/>
      <c r="D81" s="30"/>
      <c r="E81" s="1"/>
      <c r="F81" s="1"/>
      <c r="G81" s="1"/>
      <c r="H81" s="1"/>
      <c r="I81" s="1"/>
      <c r="J81" s="1"/>
      <c r="K81" s="1"/>
      <c r="L81" s="1"/>
      <c r="M81" s="1"/>
      <c r="N81" s="1"/>
      <c r="O81" s="1"/>
      <c r="P81" s="1"/>
      <c r="Q81" s="1"/>
      <c r="R81" s="1"/>
      <c r="S81" s="1"/>
      <c r="T81" s="1"/>
      <c r="U81" s="1"/>
      <c r="V81" s="1"/>
      <c r="W81" s="1"/>
      <c r="X81" s="1"/>
      <c r="Y81" s="1"/>
    </row>
    <row r="82" spans="1:25" ht="14.25" customHeight="1" x14ac:dyDescent="0.2">
      <c r="A82" s="1"/>
      <c r="B82" s="1"/>
      <c r="C82" s="1"/>
      <c r="D82" s="30"/>
      <c r="E82" s="1"/>
      <c r="F82" s="1"/>
      <c r="G82" s="1"/>
      <c r="H82" s="1"/>
      <c r="I82" s="1"/>
      <c r="J82" s="1"/>
      <c r="K82" s="1"/>
      <c r="L82" s="1"/>
      <c r="M82" s="1"/>
      <c r="N82" s="1"/>
      <c r="O82" s="1"/>
      <c r="P82" s="1"/>
      <c r="Q82" s="1"/>
      <c r="R82" s="1"/>
      <c r="S82" s="1"/>
      <c r="T82" s="1"/>
      <c r="U82" s="1"/>
      <c r="V82" s="1"/>
      <c r="W82" s="1"/>
      <c r="X82" s="1"/>
      <c r="Y82" s="1"/>
    </row>
    <row r="83" spans="1:25" ht="14.25" customHeight="1" x14ac:dyDescent="0.2">
      <c r="A83" s="1"/>
      <c r="B83" s="1"/>
      <c r="C83" s="1"/>
      <c r="D83" s="30"/>
      <c r="E83" s="1"/>
      <c r="F83" s="1"/>
      <c r="G83" s="1"/>
      <c r="H83" s="1"/>
      <c r="I83" s="1"/>
      <c r="J83" s="1"/>
      <c r="K83" s="1"/>
      <c r="L83" s="1"/>
      <c r="M83" s="1"/>
      <c r="N83" s="1"/>
      <c r="O83" s="1"/>
      <c r="P83" s="1"/>
      <c r="Q83" s="1"/>
      <c r="R83" s="1"/>
      <c r="S83" s="1"/>
      <c r="T83" s="1"/>
      <c r="U83" s="1"/>
      <c r="V83" s="1"/>
      <c r="W83" s="1"/>
      <c r="X83" s="1"/>
      <c r="Y83" s="1"/>
    </row>
    <row r="84" spans="1:25" ht="14.25" customHeight="1" x14ac:dyDescent="0.2">
      <c r="A84" s="1"/>
      <c r="B84" s="1"/>
      <c r="C84" s="1"/>
      <c r="D84" s="30"/>
      <c r="E84" s="1"/>
      <c r="F84" s="1"/>
      <c r="G84" s="1"/>
      <c r="H84" s="1"/>
      <c r="I84" s="1"/>
      <c r="J84" s="1"/>
      <c r="K84" s="1"/>
      <c r="L84" s="1"/>
      <c r="M84" s="1"/>
      <c r="N84" s="1"/>
      <c r="O84" s="1"/>
      <c r="P84" s="1"/>
      <c r="Q84" s="1"/>
      <c r="R84" s="1"/>
      <c r="S84" s="1"/>
      <c r="T84" s="1"/>
      <c r="U84" s="1"/>
      <c r="V84" s="1"/>
      <c r="W84" s="1"/>
      <c r="X84" s="1"/>
      <c r="Y84" s="1"/>
    </row>
    <row r="85" spans="1:25" ht="14.25" customHeight="1" x14ac:dyDescent="0.2">
      <c r="A85" s="1"/>
      <c r="B85" s="1"/>
      <c r="C85" s="1"/>
      <c r="D85" s="30"/>
      <c r="E85" s="1"/>
      <c r="F85" s="1"/>
      <c r="G85" s="1"/>
      <c r="H85" s="1"/>
      <c r="I85" s="1"/>
      <c r="J85" s="1"/>
      <c r="K85" s="1"/>
      <c r="L85" s="1"/>
      <c r="M85" s="1"/>
      <c r="N85" s="1"/>
      <c r="O85" s="1"/>
      <c r="P85" s="1"/>
      <c r="Q85" s="1"/>
      <c r="R85" s="1"/>
      <c r="S85" s="1"/>
      <c r="T85" s="1"/>
      <c r="U85" s="1"/>
      <c r="V85" s="1"/>
      <c r="W85" s="1"/>
      <c r="X85" s="1"/>
      <c r="Y85" s="1"/>
    </row>
    <row r="86" spans="1:25" ht="14.25" customHeight="1" x14ac:dyDescent="0.2">
      <c r="A86" s="1"/>
      <c r="B86" s="1"/>
      <c r="C86" s="1"/>
      <c r="D86" s="30"/>
      <c r="E86" s="1"/>
      <c r="F86" s="1"/>
      <c r="G86" s="1"/>
      <c r="H86" s="1"/>
      <c r="I86" s="1"/>
      <c r="J86" s="1"/>
      <c r="K86" s="1"/>
      <c r="L86" s="1"/>
      <c r="M86" s="1"/>
      <c r="N86" s="1"/>
      <c r="O86" s="1"/>
      <c r="P86" s="1"/>
      <c r="Q86" s="1"/>
      <c r="R86" s="1"/>
      <c r="S86" s="1"/>
      <c r="T86" s="1"/>
      <c r="U86" s="1"/>
      <c r="V86" s="1"/>
      <c r="W86" s="1"/>
      <c r="X86" s="1"/>
      <c r="Y86" s="1"/>
    </row>
    <row r="87" spans="1:25" ht="14.25" customHeight="1" x14ac:dyDescent="0.2">
      <c r="A87" s="1"/>
      <c r="B87" s="1"/>
      <c r="C87" s="1"/>
      <c r="D87" s="30"/>
      <c r="E87" s="1"/>
      <c r="F87" s="1"/>
      <c r="G87" s="1"/>
      <c r="H87" s="1"/>
      <c r="I87" s="1"/>
      <c r="J87" s="1"/>
      <c r="K87" s="1"/>
      <c r="L87" s="1"/>
      <c r="M87" s="1"/>
      <c r="N87" s="1"/>
      <c r="O87" s="1"/>
      <c r="P87" s="1"/>
      <c r="Q87" s="1"/>
      <c r="R87" s="1"/>
      <c r="S87" s="1"/>
      <c r="T87" s="1"/>
      <c r="U87" s="1"/>
      <c r="V87" s="1"/>
      <c r="W87" s="1"/>
      <c r="X87" s="1"/>
      <c r="Y87" s="1"/>
    </row>
    <row r="88" spans="1:25" ht="14.25" customHeight="1" x14ac:dyDescent="0.2">
      <c r="A88" s="1"/>
      <c r="B88" s="1"/>
      <c r="C88" s="1"/>
      <c r="D88" s="30"/>
      <c r="E88" s="1"/>
      <c r="F88" s="1"/>
      <c r="G88" s="1"/>
      <c r="H88" s="1"/>
      <c r="I88" s="1"/>
      <c r="J88" s="1"/>
      <c r="K88" s="1"/>
      <c r="L88" s="1"/>
      <c r="M88" s="1"/>
      <c r="N88" s="1"/>
      <c r="O88" s="1"/>
      <c r="P88" s="1"/>
      <c r="Q88" s="1"/>
      <c r="R88" s="1"/>
      <c r="S88" s="1"/>
      <c r="T88" s="1"/>
      <c r="U88" s="1"/>
      <c r="V88" s="1"/>
      <c r="W88" s="1"/>
      <c r="X88" s="1"/>
      <c r="Y88" s="1"/>
    </row>
    <row r="89" spans="1:25" ht="14.25" customHeight="1" x14ac:dyDescent="0.2">
      <c r="A89" s="1"/>
      <c r="B89" s="1"/>
      <c r="C89" s="1"/>
      <c r="D89" s="30"/>
      <c r="E89" s="1"/>
      <c r="F89" s="1"/>
      <c r="G89" s="1"/>
      <c r="H89" s="1"/>
      <c r="I89" s="1"/>
      <c r="J89" s="1"/>
      <c r="K89" s="1"/>
      <c r="L89" s="1"/>
      <c r="M89" s="1"/>
      <c r="N89" s="1"/>
      <c r="O89" s="1"/>
      <c r="P89" s="1"/>
      <c r="Q89" s="1"/>
      <c r="R89" s="1"/>
      <c r="S89" s="1"/>
      <c r="T89" s="1"/>
      <c r="U89" s="1"/>
      <c r="V89" s="1"/>
      <c r="W89" s="1"/>
      <c r="X89" s="1"/>
      <c r="Y89" s="1"/>
    </row>
    <row r="90" spans="1:25" ht="14.25" customHeight="1" x14ac:dyDescent="0.2">
      <c r="A90" s="1"/>
      <c r="B90" s="1"/>
      <c r="C90" s="1"/>
      <c r="D90" s="30"/>
      <c r="E90" s="1"/>
      <c r="F90" s="1"/>
      <c r="G90" s="1"/>
      <c r="H90" s="1"/>
      <c r="I90" s="1"/>
      <c r="J90" s="1"/>
      <c r="K90" s="1"/>
      <c r="L90" s="1"/>
      <c r="M90" s="1"/>
      <c r="N90" s="1"/>
      <c r="O90" s="1"/>
      <c r="P90" s="1"/>
      <c r="Q90" s="1"/>
      <c r="R90" s="1"/>
      <c r="S90" s="1"/>
      <c r="T90" s="1"/>
      <c r="U90" s="1"/>
      <c r="V90" s="1"/>
      <c r="W90" s="1"/>
      <c r="X90" s="1"/>
      <c r="Y90" s="1"/>
    </row>
    <row r="91" spans="1:25" ht="14.25" customHeight="1" x14ac:dyDescent="0.2">
      <c r="A91" s="1"/>
      <c r="B91" s="1"/>
      <c r="C91" s="1"/>
      <c r="D91" s="30"/>
      <c r="E91" s="1"/>
      <c r="F91" s="1"/>
      <c r="G91" s="1"/>
      <c r="H91" s="1"/>
      <c r="I91" s="1"/>
      <c r="J91" s="1"/>
      <c r="K91" s="1"/>
      <c r="L91" s="1"/>
      <c r="M91" s="1"/>
      <c r="N91" s="1"/>
      <c r="O91" s="1"/>
      <c r="P91" s="1"/>
      <c r="Q91" s="1"/>
      <c r="R91" s="1"/>
      <c r="S91" s="1"/>
      <c r="T91" s="1"/>
      <c r="U91" s="1"/>
      <c r="V91" s="1"/>
      <c r="W91" s="1"/>
      <c r="X91" s="1"/>
      <c r="Y91" s="1"/>
    </row>
    <row r="92" spans="1:25" ht="14.25" customHeight="1" x14ac:dyDescent="0.2">
      <c r="A92" s="1"/>
      <c r="B92" s="1"/>
      <c r="C92" s="1"/>
      <c r="D92" s="30"/>
      <c r="E92" s="1"/>
      <c r="F92" s="1"/>
      <c r="G92" s="1"/>
      <c r="H92" s="1"/>
      <c r="I92" s="1"/>
      <c r="J92" s="1"/>
      <c r="K92" s="1"/>
      <c r="L92" s="1"/>
      <c r="M92" s="1"/>
      <c r="N92" s="1"/>
      <c r="O92" s="1"/>
      <c r="P92" s="1"/>
      <c r="Q92" s="1"/>
      <c r="R92" s="1"/>
      <c r="S92" s="1"/>
      <c r="T92" s="1"/>
      <c r="U92" s="1"/>
      <c r="V92" s="1"/>
      <c r="W92" s="1"/>
      <c r="X92" s="1"/>
      <c r="Y92" s="1"/>
    </row>
    <row r="93" spans="1:25" ht="14.25" customHeight="1" x14ac:dyDescent="0.2">
      <c r="A93" s="1"/>
      <c r="B93" s="1"/>
      <c r="C93" s="1"/>
      <c r="D93" s="30"/>
      <c r="E93" s="1"/>
      <c r="F93" s="1"/>
      <c r="G93" s="1"/>
      <c r="H93" s="1"/>
      <c r="I93" s="1"/>
      <c r="J93" s="1"/>
      <c r="K93" s="1"/>
      <c r="L93" s="1"/>
      <c r="M93" s="1"/>
      <c r="N93" s="1"/>
      <c r="O93" s="1"/>
      <c r="P93" s="1"/>
      <c r="Q93" s="1"/>
      <c r="R93" s="1"/>
      <c r="S93" s="1"/>
      <c r="T93" s="1"/>
      <c r="U93" s="1"/>
      <c r="V93" s="1"/>
      <c r="W93" s="1"/>
      <c r="X93" s="1"/>
      <c r="Y93" s="1"/>
    </row>
    <row r="94" spans="1:25" ht="14.25" customHeight="1" x14ac:dyDescent="0.2">
      <c r="A94" s="1"/>
      <c r="B94" s="1"/>
      <c r="C94" s="1"/>
      <c r="D94" s="30"/>
      <c r="E94" s="1"/>
      <c r="F94" s="1"/>
      <c r="G94" s="1"/>
      <c r="H94" s="1"/>
      <c r="I94" s="1"/>
      <c r="J94" s="1"/>
      <c r="K94" s="1"/>
      <c r="L94" s="1"/>
      <c r="M94" s="1"/>
      <c r="N94" s="1"/>
      <c r="O94" s="1"/>
      <c r="P94" s="1"/>
      <c r="Q94" s="1"/>
      <c r="R94" s="1"/>
      <c r="S94" s="1"/>
      <c r="T94" s="1"/>
      <c r="U94" s="1"/>
      <c r="V94" s="1"/>
      <c r="W94" s="1"/>
      <c r="X94" s="1"/>
      <c r="Y94" s="1"/>
    </row>
    <row r="95" spans="1:25" ht="14.25" customHeight="1" x14ac:dyDescent="0.2">
      <c r="A95" s="1"/>
      <c r="B95" s="1"/>
      <c r="C95" s="1"/>
      <c r="D95" s="30"/>
      <c r="E95" s="1"/>
      <c r="F95" s="1"/>
      <c r="G95" s="1"/>
      <c r="H95" s="1"/>
      <c r="I95" s="1"/>
      <c r="J95" s="1"/>
      <c r="K95" s="1"/>
      <c r="L95" s="1"/>
      <c r="M95" s="1"/>
      <c r="N95" s="1"/>
      <c r="O95" s="1"/>
      <c r="P95" s="1"/>
      <c r="Q95" s="1"/>
      <c r="R95" s="1"/>
      <c r="S95" s="1"/>
      <c r="T95" s="1"/>
      <c r="U95" s="1"/>
      <c r="V95" s="1"/>
      <c r="W95" s="1"/>
      <c r="X95" s="1"/>
      <c r="Y95" s="1"/>
    </row>
    <row r="96" spans="1:25" ht="14.25" customHeight="1" x14ac:dyDescent="0.2">
      <c r="A96" s="1"/>
      <c r="B96" s="1"/>
      <c r="C96" s="1"/>
      <c r="D96" s="30"/>
      <c r="E96" s="1"/>
      <c r="F96" s="1"/>
      <c r="G96" s="1"/>
      <c r="H96" s="1"/>
      <c r="I96" s="1"/>
      <c r="J96" s="1"/>
      <c r="K96" s="1"/>
      <c r="L96" s="1"/>
      <c r="M96" s="1"/>
      <c r="N96" s="1"/>
      <c r="O96" s="1"/>
      <c r="P96" s="1"/>
      <c r="Q96" s="1"/>
      <c r="R96" s="1"/>
      <c r="S96" s="1"/>
      <c r="T96" s="1"/>
      <c r="U96" s="1"/>
      <c r="V96" s="1"/>
      <c r="W96" s="1"/>
      <c r="X96" s="1"/>
      <c r="Y96" s="1"/>
    </row>
    <row r="97" spans="1:25" ht="14.25" customHeight="1" x14ac:dyDescent="0.2">
      <c r="A97" s="1"/>
      <c r="B97" s="1"/>
      <c r="C97" s="1"/>
      <c r="D97" s="30"/>
      <c r="E97" s="1"/>
      <c r="F97" s="1"/>
      <c r="G97" s="1"/>
      <c r="H97" s="1"/>
      <c r="I97" s="1"/>
      <c r="J97" s="1"/>
      <c r="K97" s="1"/>
      <c r="L97" s="1"/>
      <c r="M97" s="1"/>
      <c r="N97" s="1"/>
      <c r="O97" s="1"/>
      <c r="P97" s="1"/>
      <c r="Q97" s="1"/>
      <c r="R97" s="1"/>
      <c r="S97" s="1"/>
      <c r="T97" s="1"/>
      <c r="U97" s="1"/>
      <c r="V97" s="1"/>
      <c r="W97" s="1"/>
      <c r="X97" s="1"/>
      <c r="Y97" s="1"/>
    </row>
    <row r="98" spans="1:25" ht="14.25" customHeight="1" x14ac:dyDescent="0.2">
      <c r="A98" s="1"/>
      <c r="B98" s="1"/>
      <c r="C98" s="1"/>
      <c r="D98" s="30"/>
      <c r="E98" s="1"/>
      <c r="F98" s="1"/>
      <c r="G98" s="1"/>
      <c r="H98" s="1"/>
      <c r="I98" s="1"/>
      <c r="J98" s="1"/>
      <c r="K98" s="1"/>
      <c r="L98" s="1"/>
      <c r="M98" s="1"/>
      <c r="N98" s="1"/>
      <c r="O98" s="1"/>
      <c r="P98" s="1"/>
      <c r="Q98" s="1"/>
      <c r="R98" s="1"/>
      <c r="S98" s="1"/>
      <c r="T98" s="1"/>
      <c r="U98" s="1"/>
      <c r="V98" s="1"/>
      <c r="W98" s="1"/>
      <c r="X98" s="1"/>
      <c r="Y98" s="1"/>
    </row>
    <row r="99" spans="1:25" ht="14.25" customHeight="1" x14ac:dyDescent="0.2">
      <c r="A99" s="1"/>
      <c r="B99" s="1"/>
      <c r="C99" s="1"/>
      <c r="D99" s="30"/>
      <c r="E99" s="1"/>
      <c r="F99" s="1"/>
      <c r="G99" s="1"/>
      <c r="H99" s="1"/>
      <c r="I99" s="1"/>
      <c r="J99" s="1"/>
      <c r="K99" s="1"/>
      <c r="L99" s="1"/>
      <c r="M99" s="1"/>
      <c r="N99" s="1"/>
      <c r="O99" s="1"/>
      <c r="P99" s="1"/>
      <c r="Q99" s="1"/>
      <c r="R99" s="1"/>
      <c r="S99" s="1"/>
      <c r="T99" s="1"/>
      <c r="U99" s="1"/>
      <c r="V99" s="1"/>
      <c r="W99" s="1"/>
      <c r="X99" s="1"/>
      <c r="Y99" s="1"/>
    </row>
    <row r="100" spans="1:25" ht="14.25" customHeight="1" x14ac:dyDescent="0.2">
      <c r="A100" s="1"/>
      <c r="B100" s="1"/>
      <c r="C100" s="1"/>
      <c r="D100" s="30"/>
      <c r="E100" s="1"/>
      <c r="F100" s="1"/>
      <c r="G100" s="1"/>
      <c r="H100" s="1"/>
      <c r="I100" s="1"/>
      <c r="J100" s="1"/>
      <c r="K100" s="1"/>
      <c r="L100" s="1"/>
      <c r="M100" s="1"/>
      <c r="N100" s="1"/>
      <c r="O100" s="1"/>
      <c r="P100" s="1"/>
      <c r="Q100" s="1"/>
      <c r="R100" s="1"/>
      <c r="S100" s="1"/>
      <c r="T100" s="1"/>
      <c r="U100" s="1"/>
      <c r="V100" s="1"/>
      <c r="W100" s="1"/>
      <c r="X100" s="1"/>
      <c r="Y100" s="1"/>
    </row>
    <row r="101" spans="1:25" ht="14.25" customHeight="1" x14ac:dyDescent="0.2">
      <c r="A101" s="1"/>
      <c r="B101" s="1"/>
      <c r="C101" s="1"/>
      <c r="D101" s="30"/>
      <c r="E101" s="1"/>
      <c r="F101" s="1"/>
      <c r="G101" s="1"/>
      <c r="H101" s="1"/>
      <c r="I101" s="1"/>
      <c r="J101" s="1"/>
      <c r="K101" s="1"/>
      <c r="L101" s="1"/>
      <c r="M101" s="1"/>
      <c r="N101" s="1"/>
      <c r="O101" s="1"/>
      <c r="P101" s="1"/>
      <c r="Q101" s="1"/>
      <c r="R101" s="1"/>
      <c r="S101" s="1"/>
      <c r="T101" s="1"/>
      <c r="U101" s="1"/>
      <c r="V101" s="1"/>
      <c r="W101" s="1"/>
      <c r="X101" s="1"/>
      <c r="Y101" s="1"/>
    </row>
    <row r="102" spans="1:25" ht="14.25" customHeight="1" x14ac:dyDescent="0.2">
      <c r="A102" s="1"/>
      <c r="B102" s="1"/>
      <c r="C102" s="1"/>
      <c r="D102" s="30"/>
      <c r="E102" s="1"/>
      <c r="F102" s="1"/>
      <c r="G102" s="1"/>
      <c r="H102" s="1"/>
      <c r="I102" s="1"/>
      <c r="J102" s="1"/>
      <c r="K102" s="1"/>
      <c r="L102" s="1"/>
      <c r="M102" s="1"/>
      <c r="N102" s="1"/>
      <c r="O102" s="1"/>
      <c r="P102" s="1"/>
      <c r="Q102" s="1"/>
      <c r="R102" s="1"/>
      <c r="S102" s="1"/>
      <c r="T102" s="1"/>
      <c r="U102" s="1"/>
      <c r="V102" s="1"/>
      <c r="W102" s="1"/>
      <c r="X102" s="1"/>
      <c r="Y102" s="1"/>
    </row>
    <row r="103" spans="1:25" ht="14.25" customHeight="1" x14ac:dyDescent="0.2">
      <c r="A103" s="1"/>
      <c r="B103" s="1"/>
      <c r="C103" s="1"/>
      <c r="D103" s="30"/>
      <c r="E103" s="1"/>
      <c r="F103" s="1"/>
      <c r="G103" s="1"/>
      <c r="H103" s="1"/>
      <c r="I103" s="1"/>
      <c r="J103" s="1"/>
      <c r="K103" s="1"/>
      <c r="L103" s="1"/>
      <c r="M103" s="1"/>
      <c r="N103" s="1"/>
      <c r="O103" s="1"/>
      <c r="P103" s="1"/>
      <c r="Q103" s="1"/>
      <c r="R103" s="1"/>
      <c r="S103" s="1"/>
      <c r="T103" s="1"/>
      <c r="U103" s="1"/>
      <c r="V103" s="1"/>
      <c r="W103" s="1"/>
      <c r="X103" s="1"/>
      <c r="Y103" s="1"/>
    </row>
    <row r="104" spans="1:25" ht="14.25" customHeight="1" x14ac:dyDescent="0.2">
      <c r="A104" s="1"/>
      <c r="B104" s="1"/>
      <c r="C104" s="1"/>
      <c r="D104" s="30"/>
      <c r="E104" s="1"/>
      <c r="F104" s="1"/>
      <c r="G104" s="1"/>
      <c r="H104" s="1"/>
      <c r="I104" s="1"/>
      <c r="J104" s="1"/>
      <c r="K104" s="1"/>
      <c r="L104" s="1"/>
      <c r="M104" s="1"/>
      <c r="N104" s="1"/>
      <c r="O104" s="1"/>
      <c r="P104" s="1"/>
      <c r="Q104" s="1"/>
      <c r="R104" s="1"/>
      <c r="S104" s="1"/>
      <c r="T104" s="1"/>
      <c r="U104" s="1"/>
      <c r="V104" s="1"/>
      <c r="W104" s="1"/>
      <c r="X104" s="1"/>
      <c r="Y104" s="1"/>
    </row>
    <row r="105" spans="1:25" ht="14.25" customHeight="1" x14ac:dyDescent="0.2">
      <c r="A105" s="1"/>
      <c r="B105" s="1"/>
      <c r="C105" s="1"/>
      <c r="D105" s="30"/>
      <c r="E105" s="1"/>
      <c r="F105" s="1"/>
      <c r="G105" s="1"/>
      <c r="H105" s="1"/>
      <c r="I105" s="1"/>
      <c r="J105" s="1"/>
      <c r="K105" s="1"/>
      <c r="L105" s="1"/>
      <c r="M105" s="1"/>
      <c r="N105" s="1"/>
      <c r="O105" s="1"/>
      <c r="P105" s="1"/>
      <c r="Q105" s="1"/>
      <c r="R105" s="1"/>
      <c r="S105" s="1"/>
      <c r="T105" s="1"/>
      <c r="U105" s="1"/>
      <c r="V105" s="1"/>
      <c r="W105" s="1"/>
      <c r="X105" s="1"/>
      <c r="Y105" s="1"/>
    </row>
    <row r="106" spans="1:25" ht="14.25" customHeight="1" x14ac:dyDescent="0.2">
      <c r="A106" s="1"/>
      <c r="B106" s="1"/>
      <c r="C106" s="1"/>
      <c r="D106" s="30"/>
      <c r="E106" s="1"/>
      <c r="F106" s="1"/>
      <c r="G106" s="1"/>
      <c r="H106" s="1"/>
      <c r="I106" s="1"/>
      <c r="J106" s="1"/>
      <c r="K106" s="1"/>
      <c r="L106" s="1"/>
      <c r="M106" s="1"/>
      <c r="N106" s="1"/>
      <c r="O106" s="1"/>
      <c r="P106" s="1"/>
      <c r="Q106" s="1"/>
      <c r="R106" s="1"/>
      <c r="S106" s="1"/>
      <c r="T106" s="1"/>
      <c r="U106" s="1"/>
      <c r="V106" s="1"/>
      <c r="W106" s="1"/>
      <c r="X106" s="1"/>
      <c r="Y106" s="1"/>
    </row>
    <row r="107" spans="1:25" ht="14.25" customHeight="1" x14ac:dyDescent="0.2">
      <c r="A107" s="1"/>
      <c r="B107" s="1"/>
      <c r="C107" s="1"/>
      <c r="D107" s="30"/>
      <c r="E107" s="1"/>
      <c r="F107" s="1"/>
      <c r="G107" s="1"/>
      <c r="H107" s="1"/>
      <c r="I107" s="1"/>
      <c r="J107" s="1"/>
      <c r="K107" s="1"/>
      <c r="L107" s="1"/>
      <c r="M107" s="1"/>
      <c r="N107" s="1"/>
      <c r="O107" s="1"/>
      <c r="P107" s="1"/>
      <c r="Q107" s="1"/>
      <c r="R107" s="1"/>
      <c r="S107" s="1"/>
      <c r="T107" s="1"/>
      <c r="U107" s="1"/>
      <c r="V107" s="1"/>
      <c r="W107" s="1"/>
      <c r="X107" s="1"/>
      <c r="Y107" s="1"/>
    </row>
    <row r="108" spans="1:25" ht="14.25" customHeight="1" x14ac:dyDescent="0.2">
      <c r="A108" s="1"/>
      <c r="B108" s="1"/>
      <c r="C108" s="1"/>
      <c r="D108" s="30"/>
      <c r="E108" s="1"/>
      <c r="F108" s="1"/>
      <c r="G108" s="1"/>
      <c r="H108" s="1"/>
      <c r="I108" s="1"/>
      <c r="J108" s="1"/>
      <c r="K108" s="1"/>
      <c r="L108" s="1"/>
      <c r="M108" s="1"/>
      <c r="N108" s="1"/>
      <c r="O108" s="1"/>
      <c r="P108" s="1"/>
      <c r="Q108" s="1"/>
      <c r="R108" s="1"/>
      <c r="S108" s="1"/>
      <c r="T108" s="1"/>
      <c r="U108" s="1"/>
      <c r="V108" s="1"/>
      <c r="W108" s="1"/>
      <c r="X108" s="1"/>
      <c r="Y108" s="1"/>
    </row>
    <row r="109" spans="1:25" ht="14.25" customHeight="1" x14ac:dyDescent="0.2">
      <c r="A109" s="1"/>
      <c r="B109" s="1"/>
      <c r="C109" s="1"/>
      <c r="D109" s="30"/>
      <c r="E109" s="1"/>
      <c r="F109" s="1"/>
      <c r="G109" s="1"/>
      <c r="H109" s="1"/>
      <c r="I109" s="1"/>
      <c r="J109" s="1"/>
      <c r="K109" s="1"/>
      <c r="L109" s="1"/>
      <c r="M109" s="1"/>
      <c r="N109" s="1"/>
      <c r="O109" s="1"/>
      <c r="P109" s="1"/>
      <c r="Q109" s="1"/>
      <c r="R109" s="1"/>
      <c r="S109" s="1"/>
      <c r="T109" s="1"/>
      <c r="U109" s="1"/>
      <c r="V109" s="1"/>
      <c r="W109" s="1"/>
      <c r="X109" s="1"/>
      <c r="Y109" s="1"/>
    </row>
    <row r="110" spans="1:25" ht="14.25" customHeight="1" x14ac:dyDescent="0.2">
      <c r="A110" s="1"/>
      <c r="B110" s="1"/>
      <c r="C110" s="1"/>
      <c r="D110" s="30"/>
      <c r="E110" s="1"/>
      <c r="F110" s="1"/>
      <c r="G110" s="1"/>
      <c r="H110" s="1"/>
      <c r="I110" s="1"/>
      <c r="J110" s="1"/>
      <c r="K110" s="1"/>
      <c r="L110" s="1"/>
      <c r="M110" s="1"/>
      <c r="N110" s="1"/>
      <c r="O110" s="1"/>
      <c r="P110" s="1"/>
      <c r="Q110" s="1"/>
      <c r="R110" s="1"/>
      <c r="S110" s="1"/>
      <c r="T110" s="1"/>
      <c r="U110" s="1"/>
      <c r="V110" s="1"/>
      <c r="W110" s="1"/>
      <c r="X110" s="1"/>
      <c r="Y110" s="1"/>
    </row>
    <row r="111" spans="1:25" ht="14.25" customHeight="1" x14ac:dyDescent="0.2">
      <c r="A111" s="1"/>
      <c r="B111" s="1"/>
      <c r="C111" s="1"/>
      <c r="D111" s="30"/>
      <c r="E111" s="1"/>
      <c r="F111" s="1"/>
      <c r="G111" s="1"/>
      <c r="H111" s="1"/>
      <c r="I111" s="1"/>
      <c r="J111" s="1"/>
      <c r="K111" s="1"/>
      <c r="L111" s="1"/>
      <c r="M111" s="1"/>
      <c r="N111" s="1"/>
      <c r="O111" s="1"/>
      <c r="P111" s="1"/>
      <c r="Q111" s="1"/>
      <c r="R111" s="1"/>
      <c r="S111" s="1"/>
      <c r="T111" s="1"/>
      <c r="U111" s="1"/>
      <c r="V111" s="1"/>
      <c r="W111" s="1"/>
      <c r="X111" s="1"/>
      <c r="Y111" s="1"/>
    </row>
    <row r="112" spans="1:25" ht="14.25" customHeight="1" x14ac:dyDescent="0.2">
      <c r="A112" s="1"/>
      <c r="B112" s="1"/>
      <c r="C112" s="1"/>
      <c r="D112" s="30"/>
      <c r="E112" s="1"/>
      <c r="F112" s="1"/>
      <c r="G112" s="1"/>
      <c r="H112" s="1"/>
      <c r="I112" s="1"/>
      <c r="J112" s="1"/>
      <c r="K112" s="1"/>
      <c r="L112" s="1"/>
      <c r="M112" s="1"/>
      <c r="N112" s="1"/>
      <c r="O112" s="1"/>
      <c r="P112" s="1"/>
      <c r="Q112" s="1"/>
      <c r="R112" s="1"/>
      <c r="S112" s="1"/>
      <c r="T112" s="1"/>
      <c r="U112" s="1"/>
      <c r="V112" s="1"/>
      <c r="W112" s="1"/>
      <c r="X112" s="1"/>
      <c r="Y112" s="1"/>
    </row>
    <row r="113" spans="1:25" ht="14.25" customHeight="1" x14ac:dyDescent="0.2">
      <c r="A113" s="1"/>
      <c r="B113" s="1"/>
      <c r="C113" s="1"/>
      <c r="D113" s="30"/>
      <c r="E113" s="1"/>
      <c r="F113" s="1"/>
      <c r="G113" s="1"/>
      <c r="H113" s="1"/>
      <c r="I113" s="1"/>
      <c r="J113" s="1"/>
      <c r="K113" s="1"/>
      <c r="L113" s="1"/>
      <c r="M113" s="1"/>
      <c r="N113" s="1"/>
      <c r="O113" s="1"/>
      <c r="P113" s="1"/>
      <c r="Q113" s="1"/>
      <c r="R113" s="1"/>
      <c r="S113" s="1"/>
      <c r="T113" s="1"/>
      <c r="U113" s="1"/>
      <c r="V113" s="1"/>
      <c r="W113" s="1"/>
      <c r="X113" s="1"/>
      <c r="Y113" s="1"/>
    </row>
    <row r="114" spans="1:25" ht="14.25" customHeight="1" x14ac:dyDescent="0.2">
      <c r="A114" s="1"/>
      <c r="B114" s="1"/>
      <c r="C114" s="1"/>
      <c r="D114" s="30"/>
      <c r="E114" s="1"/>
      <c r="F114" s="1"/>
      <c r="G114" s="1"/>
      <c r="H114" s="1"/>
      <c r="I114" s="1"/>
      <c r="J114" s="1"/>
      <c r="K114" s="1"/>
      <c r="L114" s="1"/>
      <c r="M114" s="1"/>
      <c r="N114" s="1"/>
      <c r="O114" s="1"/>
      <c r="P114" s="1"/>
      <c r="Q114" s="1"/>
      <c r="R114" s="1"/>
      <c r="S114" s="1"/>
      <c r="T114" s="1"/>
      <c r="U114" s="1"/>
      <c r="V114" s="1"/>
      <c r="W114" s="1"/>
      <c r="X114" s="1"/>
      <c r="Y114" s="1"/>
    </row>
    <row r="115" spans="1:25" ht="14.25" customHeight="1" x14ac:dyDescent="0.2">
      <c r="A115" s="1"/>
      <c r="B115" s="1"/>
      <c r="C115" s="1"/>
      <c r="D115" s="30"/>
      <c r="E115" s="1"/>
      <c r="F115" s="1"/>
      <c r="G115" s="1"/>
      <c r="H115" s="1"/>
      <c r="I115" s="1"/>
      <c r="J115" s="1"/>
      <c r="K115" s="1"/>
      <c r="L115" s="1"/>
      <c r="M115" s="1"/>
      <c r="N115" s="1"/>
      <c r="O115" s="1"/>
      <c r="P115" s="1"/>
      <c r="Q115" s="1"/>
      <c r="R115" s="1"/>
      <c r="S115" s="1"/>
      <c r="T115" s="1"/>
      <c r="U115" s="1"/>
      <c r="V115" s="1"/>
      <c r="W115" s="1"/>
      <c r="X115" s="1"/>
      <c r="Y115" s="1"/>
    </row>
    <row r="116" spans="1:25" ht="14.25" customHeight="1" x14ac:dyDescent="0.2">
      <c r="A116" s="1"/>
      <c r="B116" s="1"/>
      <c r="C116" s="1"/>
      <c r="D116" s="30"/>
      <c r="E116" s="1"/>
      <c r="F116" s="1"/>
      <c r="G116" s="1"/>
      <c r="H116" s="1"/>
      <c r="I116" s="1"/>
      <c r="J116" s="1"/>
      <c r="K116" s="1"/>
      <c r="L116" s="1"/>
      <c r="M116" s="1"/>
      <c r="N116" s="1"/>
      <c r="O116" s="1"/>
      <c r="P116" s="1"/>
      <c r="Q116" s="1"/>
      <c r="R116" s="1"/>
      <c r="S116" s="1"/>
      <c r="T116" s="1"/>
      <c r="U116" s="1"/>
      <c r="V116" s="1"/>
      <c r="W116" s="1"/>
      <c r="X116" s="1"/>
      <c r="Y116" s="1"/>
    </row>
    <row r="117" spans="1:25" ht="14.25" customHeight="1" x14ac:dyDescent="0.2">
      <c r="A117" s="1"/>
      <c r="B117" s="1"/>
      <c r="C117" s="1"/>
      <c r="D117" s="30"/>
      <c r="E117" s="1"/>
      <c r="F117" s="1"/>
      <c r="G117" s="1"/>
      <c r="H117" s="1"/>
      <c r="I117" s="1"/>
      <c r="J117" s="1"/>
      <c r="K117" s="1"/>
      <c r="L117" s="1"/>
      <c r="M117" s="1"/>
      <c r="N117" s="1"/>
      <c r="O117" s="1"/>
      <c r="P117" s="1"/>
      <c r="Q117" s="1"/>
      <c r="R117" s="1"/>
      <c r="S117" s="1"/>
      <c r="T117" s="1"/>
      <c r="U117" s="1"/>
      <c r="V117" s="1"/>
      <c r="W117" s="1"/>
      <c r="X117" s="1"/>
      <c r="Y117" s="1"/>
    </row>
    <row r="118" spans="1:25" ht="14.25" customHeight="1" x14ac:dyDescent="0.2">
      <c r="A118" s="1"/>
      <c r="B118" s="1"/>
      <c r="C118" s="1"/>
      <c r="D118" s="30"/>
      <c r="E118" s="1"/>
      <c r="F118" s="1"/>
      <c r="G118" s="1"/>
      <c r="H118" s="1"/>
      <c r="I118" s="1"/>
      <c r="J118" s="1"/>
      <c r="K118" s="1"/>
      <c r="L118" s="1"/>
      <c r="M118" s="1"/>
      <c r="N118" s="1"/>
      <c r="O118" s="1"/>
      <c r="P118" s="1"/>
      <c r="Q118" s="1"/>
      <c r="R118" s="1"/>
      <c r="S118" s="1"/>
      <c r="T118" s="1"/>
      <c r="U118" s="1"/>
      <c r="V118" s="1"/>
      <c r="W118" s="1"/>
      <c r="X118" s="1"/>
      <c r="Y118" s="1"/>
    </row>
    <row r="119" spans="1:25" ht="14.25" customHeight="1" x14ac:dyDescent="0.2">
      <c r="A119" s="1"/>
      <c r="B119" s="1"/>
      <c r="C119" s="1"/>
      <c r="D119" s="30"/>
      <c r="E119" s="1"/>
      <c r="F119" s="1"/>
      <c r="G119" s="1"/>
      <c r="H119" s="1"/>
      <c r="I119" s="1"/>
      <c r="J119" s="1"/>
      <c r="K119" s="1"/>
      <c r="L119" s="1"/>
      <c r="M119" s="1"/>
      <c r="N119" s="1"/>
      <c r="O119" s="1"/>
      <c r="P119" s="1"/>
      <c r="Q119" s="1"/>
      <c r="R119" s="1"/>
      <c r="S119" s="1"/>
      <c r="T119" s="1"/>
      <c r="U119" s="1"/>
      <c r="V119" s="1"/>
      <c r="W119" s="1"/>
      <c r="X119" s="1"/>
      <c r="Y119" s="1"/>
    </row>
    <row r="120" spans="1:25" ht="14.25" customHeight="1" x14ac:dyDescent="0.2">
      <c r="A120" s="1"/>
      <c r="B120" s="1"/>
      <c r="C120" s="1"/>
      <c r="D120" s="30"/>
      <c r="E120" s="1"/>
      <c r="F120" s="1"/>
      <c r="G120" s="1"/>
      <c r="H120" s="1"/>
      <c r="I120" s="1"/>
      <c r="J120" s="1"/>
      <c r="K120" s="1"/>
      <c r="L120" s="1"/>
      <c r="M120" s="1"/>
      <c r="N120" s="1"/>
      <c r="O120" s="1"/>
      <c r="P120" s="1"/>
      <c r="Q120" s="1"/>
      <c r="R120" s="1"/>
      <c r="S120" s="1"/>
      <c r="T120" s="1"/>
      <c r="U120" s="1"/>
      <c r="V120" s="1"/>
      <c r="W120" s="1"/>
      <c r="X120" s="1"/>
      <c r="Y120" s="1"/>
    </row>
    <row r="121" spans="1:25" ht="14.25" customHeight="1" x14ac:dyDescent="0.2">
      <c r="A121" s="1"/>
      <c r="B121" s="1"/>
      <c r="C121" s="1"/>
      <c r="D121" s="30"/>
      <c r="E121" s="1"/>
      <c r="F121" s="1"/>
      <c r="G121" s="1"/>
      <c r="H121" s="1"/>
      <c r="I121" s="1"/>
      <c r="J121" s="1"/>
      <c r="K121" s="1"/>
      <c r="L121" s="1"/>
      <c r="M121" s="1"/>
      <c r="N121" s="1"/>
      <c r="O121" s="1"/>
      <c r="P121" s="1"/>
      <c r="Q121" s="1"/>
      <c r="R121" s="1"/>
      <c r="S121" s="1"/>
      <c r="T121" s="1"/>
      <c r="U121" s="1"/>
      <c r="V121" s="1"/>
      <c r="W121" s="1"/>
      <c r="X121" s="1"/>
      <c r="Y121" s="1"/>
    </row>
    <row r="122" spans="1:25" ht="14.25" customHeight="1" x14ac:dyDescent="0.2">
      <c r="A122" s="1"/>
      <c r="B122" s="1"/>
      <c r="C122" s="1"/>
      <c r="D122" s="30"/>
      <c r="E122" s="1"/>
      <c r="F122" s="1"/>
      <c r="G122" s="1"/>
      <c r="H122" s="1"/>
      <c r="I122" s="1"/>
      <c r="J122" s="1"/>
      <c r="K122" s="1"/>
      <c r="L122" s="1"/>
      <c r="M122" s="1"/>
      <c r="N122" s="1"/>
      <c r="O122" s="1"/>
      <c r="P122" s="1"/>
      <c r="Q122" s="1"/>
      <c r="R122" s="1"/>
      <c r="S122" s="1"/>
      <c r="T122" s="1"/>
      <c r="U122" s="1"/>
      <c r="V122" s="1"/>
      <c r="W122" s="1"/>
      <c r="X122" s="1"/>
      <c r="Y122" s="1"/>
    </row>
    <row r="123" spans="1:25" ht="14.25" customHeight="1" x14ac:dyDescent="0.2">
      <c r="A123" s="1"/>
      <c r="B123" s="1"/>
      <c r="C123" s="1"/>
      <c r="D123" s="30"/>
      <c r="E123" s="1"/>
      <c r="F123" s="1"/>
      <c r="G123" s="1"/>
      <c r="H123" s="1"/>
      <c r="I123" s="1"/>
      <c r="J123" s="1"/>
      <c r="K123" s="1"/>
      <c r="L123" s="1"/>
      <c r="M123" s="1"/>
      <c r="N123" s="1"/>
      <c r="O123" s="1"/>
      <c r="P123" s="1"/>
      <c r="Q123" s="1"/>
      <c r="R123" s="1"/>
      <c r="S123" s="1"/>
      <c r="T123" s="1"/>
      <c r="U123" s="1"/>
      <c r="V123" s="1"/>
      <c r="W123" s="1"/>
      <c r="X123" s="1"/>
      <c r="Y123" s="1"/>
    </row>
    <row r="124" spans="1:25" ht="14.25" customHeight="1" x14ac:dyDescent="0.2">
      <c r="A124" s="1"/>
      <c r="B124" s="1"/>
      <c r="C124" s="1"/>
      <c r="D124" s="30"/>
      <c r="E124" s="1"/>
      <c r="F124" s="1"/>
      <c r="G124" s="1"/>
      <c r="H124" s="1"/>
      <c r="I124" s="1"/>
      <c r="J124" s="1"/>
      <c r="K124" s="1"/>
      <c r="L124" s="1"/>
      <c r="M124" s="1"/>
      <c r="N124" s="1"/>
      <c r="O124" s="1"/>
      <c r="P124" s="1"/>
      <c r="Q124" s="1"/>
      <c r="R124" s="1"/>
      <c r="S124" s="1"/>
      <c r="T124" s="1"/>
      <c r="U124" s="1"/>
      <c r="V124" s="1"/>
      <c r="W124" s="1"/>
      <c r="X124" s="1"/>
      <c r="Y124" s="1"/>
    </row>
    <row r="125" spans="1:25" ht="14.25" customHeight="1" x14ac:dyDescent="0.2">
      <c r="A125" s="1"/>
      <c r="B125" s="1"/>
      <c r="C125" s="1"/>
      <c r="D125" s="30"/>
      <c r="E125" s="1"/>
      <c r="F125" s="1"/>
      <c r="G125" s="1"/>
      <c r="H125" s="1"/>
      <c r="I125" s="1"/>
      <c r="J125" s="1"/>
      <c r="K125" s="1"/>
      <c r="L125" s="1"/>
      <c r="M125" s="1"/>
      <c r="N125" s="1"/>
      <c r="O125" s="1"/>
      <c r="P125" s="1"/>
      <c r="Q125" s="1"/>
      <c r="R125" s="1"/>
      <c r="S125" s="1"/>
      <c r="T125" s="1"/>
      <c r="U125" s="1"/>
      <c r="V125" s="1"/>
      <c r="W125" s="1"/>
      <c r="X125" s="1"/>
      <c r="Y125" s="1"/>
    </row>
    <row r="126" spans="1:25" ht="14.25" customHeight="1" x14ac:dyDescent="0.2">
      <c r="A126" s="1"/>
      <c r="B126" s="1"/>
      <c r="C126" s="1"/>
      <c r="D126" s="30"/>
      <c r="E126" s="1"/>
      <c r="F126" s="1"/>
      <c r="G126" s="1"/>
      <c r="H126" s="1"/>
      <c r="I126" s="1"/>
      <c r="J126" s="1"/>
      <c r="K126" s="1"/>
      <c r="L126" s="1"/>
      <c r="M126" s="1"/>
      <c r="N126" s="1"/>
      <c r="O126" s="1"/>
      <c r="P126" s="1"/>
      <c r="Q126" s="1"/>
      <c r="R126" s="1"/>
      <c r="S126" s="1"/>
      <c r="T126" s="1"/>
      <c r="U126" s="1"/>
      <c r="V126" s="1"/>
      <c r="W126" s="1"/>
      <c r="X126" s="1"/>
      <c r="Y126" s="1"/>
    </row>
    <row r="127" spans="1:25" ht="14.25" customHeight="1" x14ac:dyDescent="0.2">
      <c r="A127" s="1"/>
      <c r="B127" s="1"/>
      <c r="C127" s="1"/>
      <c r="D127" s="30"/>
      <c r="E127" s="1"/>
      <c r="F127" s="1"/>
      <c r="G127" s="1"/>
      <c r="H127" s="1"/>
      <c r="I127" s="1"/>
      <c r="J127" s="1"/>
      <c r="K127" s="1"/>
      <c r="L127" s="1"/>
      <c r="M127" s="1"/>
      <c r="N127" s="1"/>
      <c r="O127" s="1"/>
      <c r="P127" s="1"/>
      <c r="Q127" s="1"/>
      <c r="R127" s="1"/>
      <c r="S127" s="1"/>
      <c r="T127" s="1"/>
      <c r="U127" s="1"/>
      <c r="V127" s="1"/>
      <c r="W127" s="1"/>
      <c r="X127" s="1"/>
      <c r="Y127" s="1"/>
    </row>
    <row r="128" spans="1:25" ht="14.25" customHeight="1" x14ac:dyDescent="0.2">
      <c r="A128" s="1"/>
      <c r="B128" s="1"/>
      <c r="C128" s="1"/>
      <c r="D128" s="30"/>
      <c r="E128" s="1"/>
      <c r="F128" s="1"/>
      <c r="G128" s="1"/>
      <c r="H128" s="1"/>
      <c r="I128" s="1"/>
      <c r="J128" s="1"/>
      <c r="K128" s="1"/>
      <c r="L128" s="1"/>
      <c r="M128" s="1"/>
      <c r="N128" s="1"/>
      <c r="O128" s="1"/>
      <c r="P128" s="1"/>
      <c r="Q128" s="1"/>
      <c r="R128" s="1"/>
      <c r="S128" s="1"/>
      <c r="T128" s="1"/>
      <c r="U128" s="1"/>
      <c r="V128" s="1"/>
      <c r="W128" s="1"/>
      <c r="X128" s="1"/>
      <c r="Y128" s="1"/>
    </row>
    <row r="129" spans="1:25" ht="14.25" customHeight="1" x14ac:dyDescent="0.2">
      <c r="A129" s="1"/>
      <c r="B129" s="1"/>
      <c r="C129" s="1"/>
      <c r="D129" s="30"/>
      <c r="E129" s="1"/>
      <c r="F129" s="1"/>
      <c r="G129" s="1"/>
      <c r="H129" s="1"/>
      <c r="I129" s="1"/>
      <c r="J129" s="1"/>
      <c r="K129" s="1"/>
      <c r="L129" s="1"/>
      <c r="M129" s="1"/>
      <c r="N129" s="1"/>
      <c r="O129" s="1"/>
      <c r="P129" s="1"/>
      <c r="Q129" s="1"/>
      <c r="R129" s="1"/>
      <c r="S129" s="1"/>
      <c r="T129" s="1"/>
      <c r="U129" s="1"/>
      <c r="V129" s="1"/>
      <c r="W129" s="1"/>
      <c r="X129" s="1"/>
      <c r="Y129" s="1"/>
    </row>
    <row r="130" spans="1:25" ht="14.25" customHeight="1" x14ac:dyDescent="0.2">
      <c r="A130" s="1"/>
      <c r="B130" s="1"/>
      <c r="C130" s="1"/>
      <c r="D130" s="30"/>
      <c r="E130" s="1"/>
      <c r="F130" s="1"/>
      <c r="G130" s="1"/>
      <c r="H130" s="1"/>
      <c r="I130" s="1"/>
      <c r="J130" s="1"/>
      <c r="K130" s="1"/>
      <c r="L130" s="1"/>
      <c r="M130" s="1"/>
      <c r="N130" s="1"/>
      <c r="O130" s="1"/>
      <c r="P130" s="1"/>
      <c r="Q130" s="1"/>
      <c r="R130" s="1"/>
      <c r="S130" s="1"/>
      <c r="T130" s="1"/>
      <c r="U130" s="1"/>
      <c r="V130" s="1"/>
      <c r="W130" s="1"/>
      <c r="X130" s="1"/>
      <c r="Y130" s="1"/>
    </row>
    <row r="131" spans="1:25" ht="14.25" customHeight="1" x14ac:dyDescent="0.2">
      <c r="A131" s="1"/>
      <c r="B131" s="1"/>
      <c r="C131" s="1"/>
      <c r="D131" s="30"/>
      <c r="E131" s="1"/>
      <c r="F131" s="1"/>
      <c r="G131" s="1"/>
      <c r="H131" s="1"/>
      <c r="I131" s="1"/>
      <c r="J131" s="1"/>
      <c r="K131" s="1"/>
      <c r="L131" s="1"/>
      <c r="M131" s="1"/>
      <c r="N131" s="1"/>
      <c r="O131" s="1"/>
      <c r="P131" s="1"/>
      <c r="Q131" s="1"/>
      <c r="R131" s="1"/>
      <c r="S131" s="1"/>
      <c r="T131" s="1"/>
      <c r="U131" s="1"/>
      <c r="V131" s="1"/>
      <c r="W131" s="1"/>
      <c r="X131" s="1"/>
      <c r="Y131" s="1"/>
    </row>
    <row r="132" spans="1:25" ht="14.25" customHeight="1" x14ac:dyDescent="0.2">
      <c r="A132" s="1"/>
      <c r="B132" s="1"/>
      <c r="C132" s="1"/>
      <c r="D132" s="30"/>
      <c r="E132" s="1"/>
      <c r="F132" s="1"/>
      <c r="G132" s="1"/>
      <c r="H132" s="1"/>
      <c r="I132" s="1"/>
      <c r="J132" s="1"/>
      <c r="K132" s="1"/>
      <c r="L132" s="1"/>
      <c r="M132" s="1"/>
      <c r="N132" s="1"/>
      <c r="O132" s="1"/>
      <c r="P132" s="1"/>
      <c r="Q132" s="1"/>
      <c r="R132" s="1"/>
      <c r="S132" s="1"/>
      <c r="T132" s="1"/>
      <c r="U132" s="1"/>
      <c r="V132" s="1"/>
      <c r="W132" s="1"/>
      <c r="X132" s="1"/>
      <c r="Y132" s="1"/>
    </row>
    <row r="133" spans="1:25" ht="14.25" customHeight="1" x14ac:dyDescent="0.2">
      <c r="A133" s="1"/>
      <c r="B133" s="1"/>
      <c r="C133" s="1"/>
      <c r="D133" s="30"/>
      <c r="E133" s="1"/>
      <c r="F133" s="1"/>
      <c r="G133" s="1"/>
      <c r="H133" s="1"/>
      <c r="I133" s="1"/>
      <c r="J133" s="1"/>
      <c r="K133" s="1"/>
      <c r="L133" s="1"/>
      <c r="M133" s="1"/>
      <c r="N133" s="1"/>
      <c r="O133" s="1"/>
      <c r="P133" s="1"/>
      <c r="Q133" s="1"/>
      <c r="R133" s="1"/>
      <c r="S133" s="1"/>
      <c r="T133" s="1"/>
      <c r="U133" s="1"/>
      <c r="V133" s="1"/>
      <c r="W133" s="1"/>
      <c r="X133" s="1"/>
      <c r="Y133" s="1"/>
    </row>
    <row r="134" spans="1:25" ht="14.25" customHeight="1" x14ac:dyDescent="0.2">
      <c r="A134" s="1"/>
      <c r="B134" s="1"/>
      <c r="C134" s="1"/>
      <c r="D134" s="30"/>
      <c r="E134" s="1"/>
      <c r="F134" s="1"/>
      <c r="G134" s="1"/>
      <c r="H134" s="1"/>
      <c r="I134" s="1"/>
      <c r="J134" s="1"/>
      <c r="K134" s="1"/>
      <c r="L134" s="1"/>
      <c r="M134" s="1"/>
      <c r="N134" s="1"/>
      <c r="O134" s="1"/>
      <c r="P134" s="1"/>
      <c r="Q134" s="1"/>
      <c r="R134" s="1"/>
      <c r="S134" s="1"/>
      <c r="T134" s="1"/>
      <c r="U134" s="1"/>
      <c r="V134" s="1"/>
      <c r="W134" s="1"/>
      <c r="X134" s="1"/>
      <c r="Y134" s="1"/>
    </row>
    <row r="135" spans="1:25" ht="14.25" customHeight="1" x14ac:dyDescent="0.2">
      <c r="A135" s="1"/>
      <c r="B135" s="1"/>
      <c r="C135" s="1"/>
      <c r="D135" s="30"/>
      <c r="E135" s="1"/>
      <c r="F135" s="1"/>
      <c r="G135" s="1"/>
      <c r="H135" s="1"/>
      <c r="I135" s="1"/>
      <c r="J135" s="1"/>
      <c r="K135" s="1"/>
      <c r="L135" s="1"/>
      <c r="M135" s="1"/>
      <c r="N135" s="1"/>
      <c r="O135" s="1"/>
      <c r="P135" s="1"/>
      <c r="Q135" s="1"/>
      <c r="R135" s="1"/>
      <c r="S135" s="1"/>
      <c r="T135" s="1"/>
      <c r="U135" s="1"/>
      <c r="V135" s="1"/>
      <c r="W135" s="1"/>
      <c r="X135" s="1"/>
      <c r="Y135" s="1"/>
    </row>
    <row r="136" spans="1:25" ht="14.25" customHeight="1" x14ac:dyDescent="0.2">
      <c r="A136" s="1"/>
      <c r="B136" s="1"/>
      <c r="C136" s="1"/>
      <c r="D136" s="30"/>
      <c r="E136" s="1"/>
      <c r="F136" s="1"/>
      <c r="G136" s="1"/>
      <c r="H136" s="1"/>
      <c r="I136" s="1"/>
      <c r="J136" s="1"/>
      <c r="K136" s="1"/>
      <c r="L136" s="1"/>
      <c r="M136" s="1"/>
      <c r="N136" s="1"/>
      <c r="O136" s="1"/>
      <c r="P136" s="1"/>
      <c r="Q136" s="1"/>
      <c r="R136" s="1"/>
      <c r="S136" s="1"/>
      <c r="T136" s="1"/>
      <c r="U136" s="1"/>
      <c r="V136" s="1"/>
      <c r="W136" s="1"/>
      <c r="X136" s="1"/>
      <c r="Y136" s="1"/>
    </row>
    <row r="137" spans="1:25" ht="14.25" customHeight="1" x14ac:dyDescent="0.2">
      <c r="A137" s="1"/>
      <c r="B137" s="1"/>
      <c r="C137" s="1"/>
      <c r="D137" s="30"/>
      <c r="E137" s="1"/>
      <c r="F137" s="1"/>
      <c r="G137" s="1"/>
      <c r="H137" s="1"/>
      <c r="I137" s="1"/>
      <c r="J137" s="1"/>
      <c r="K137" s="1"/>
      <c r="L137" s="1"/>
      <c r="M137" s="1"/>
      <c r="N137" s="1"/>
      <c r="O137" s="1"/>
      <c r="P137" s="1"/>
      <c r="Q137" s="1"/>
      <c r="R137" s="1"/>
      <c r="S137" s="1"/>
      <c r="T137" s="1"/>
      <c r="U137" s="1"/>
      <c r="V137" s="1"/>
      <c r="W137" s="1"/>
      <c r="X137" s="1"/>
      <c r="Y137" s="1"/>
    </row>
    <row r="138" spans="1:25" ht="14.25" customHeight="1" x14ac:dyDescent="0.2">
      <c r="A138" s="1"/>
      <c r="B138" s="1"/>
      <c r="C138" s="1"/>
      <c r="D138" s="30"/>
      <c r="E138" s="1"/>
      <c r="F138" s="1"/>
      <c r="G138" s="1"/>
      <c r="H138" s="1"/>
      <c r="I138" s="1"/>
      <c r="J138" s="1"/>
      <c r="K138" s="1"/>
      <c r="L138" s="1"/>
      <c r="M138" s="1"/>
      <c r="N138" s="1"/>
      <c r="O138" s="1"/>
      <c r="P138" s="1"/>
      <c r="Q138" s="1"/>
      <c r="R138" s="1"/>
      <c r="S138" s="1"/>
      <c r="T138" s="1"/>
      <c r="U138" s="1"/>
      <c r="V138" s="1"/>
      <c r="W138" s="1"/>
      <c r="X138" s="1"/>
      <c r="Y138" s="1"/>
    </row>
    <row r="139" spans="1:25" ht="14.25" customHeight="1" x14ac:dyDescent="0.2">
      <c r="A139" s="1"/>
      <c r="B139" s="1"/>
      <c r="C139" s="1"/>
      <c r="D139" s="30"/>
      <c r="E139" s="1"/>
      <c r="F139" s="1"/>
      <c r="G139" s="1"/>
      <c r="H139" s="1"/>
      <c r="I139" s="1"/>
      <c r="J139" s="1"/>
      <c r="K139" s="1"/>
      <c r="L139" s="1"/>
      <c r="M139" s="1"/>
      <c r="N139" s="1"/>
      <c r="O139" s="1"/>
      <c r="P139" s="1"/>
      <c r="Q139" s="1"/>
      <c r="R139" s="1"/>
      <c r="S139" s="1"/>
      <c r="T139" s="1"/>
      <c r="U139" s="1"/>
      <c r="V139" s="1"/>
      <c r="W139" s="1"/>
      <c r="X139" s="1"/>
      <c r="Y139" s="1"/>
    </row>
    <row r="140" spans="1:25" ht="14.25" customHeight="1" x14ac:dyDescent="0.2">
      <c r="A140" s="1"/>
      <c r="B140" s="1"/>
      <c r="C140" s="1"/>
      <c r="D140" s="30"/>
      <c r="E140" s="1"/>
      <c r="F140" s="1"/>
      <c r="G140" s="1"/>
      <c r="H140" s="1"/>
      <c r="I140" s="1"/>
      <c r="J140" s="1"/>
      <c r="K140" s="1"/>
      <c r="L140" s="1"/>
      <c r="M140" s="1"/>
      <c r="N140" s="1"/>
      <c r="O140" s="1"/>
      <c r="P140" s="1"/>
      <c r="Q140" s="1"/>
      <c r="R140" s="1"/>
      <c r="S140" s="1"/>
      <c r="T140" s="1"/>
      <c r="U140" s="1"/>
      <c r="V140" s="1"/>
      <c r="W140" s="1"/>
      <c r="X140" s="1"/>
      <c r="Y140" s="1"/>
    </row>
    <row r="141" spans="1:25" ht="14.25" customHeight="1" x14ac:dyDescent="0.2">
      <c r="A141" s="1"/>
      <c r="B141" s="1"/>
      <c r="C141" s="1"/>
      <c r="D141" s="30"/>
      <c r="E141" s="1"/>
      <c r="F141" s="1"/>
      <c r="G141" s="1"/>
      <c r="H141" s="1"/>
      <c r="I141" s="1"/>
      <c r="J141" s="1"/>
      <c r="K141" s="1"/>
      <c r="L141" s="1"/>
      <c r="M141" s="1"/>
      <c r="N141" s="1"/>
      <c r="O141" s="1"/>
      <c r="P141" s="1"/>
      <c r="Q141" s="1"/>
      <c r="R141" s="1"/>
      <c r="S141" s="1"/>
      <c r="T141" s="1"/>
      <c r="U141" s="1"/>
      <c r="V141" s="1"/>
      <c r="W141" s="1"/>
      <c r="X141" s="1"/>
      <c r="Y141" s="1"/>
    </row>
    <row r="142" spans="1:25" ht="14.25" customHeight="1" x14ac:dyDescent="0.2">
      <c r="A142" s="1"/>
      <c r="B142" s="1"/>
      <c r="C142" s="1"/>
      <c r="D142" s="30"/>
      <c r="E142" s="1"/>
      <c r="F142" s="1"/>
      <c r="G142" s="1"/>
      <c r="H142" s="1"/>
      <c r="I142" s="1"/>
      <c r="J142" s="1"/>
      <c r="K142" s="1"/>
      <c r="L142" s="1"/>
      <c r="M142" s="1"/>
      <c r="N142" s="1"/>
      <c r="O142" s="1"/>
      <c r="P142" s="1"/>
      <c r="Q142" s="1"/>
      <c r="R142" s="1"/>
      <c r="S142" s="1"/>
      <c r="T142" s="1"/>
      <c r="U142" s="1"/>
      <c r="V142" s="1"/>
      <c r="W142" s="1"/>
      <c r="X142" s="1"/>
      <c r="Y142" s="1"/>
    </row>
    <row r="143" spans="1:25" ht="14.25" customHeight="1" x14ac:dyDescent="0.2">
      <c r="A143" s="1"/>
      <c r="B143" s="1"/>
      <c r="C143" s="1"/>
      <c r="D143" s="30"/>
      <c r="E143" s="1"/>
      <c r="F143" s="1"/>
      <c r="G143" s="1"/>
      <c r="H143" s="1"/>
      <c r="I143" s="1"/>
      <c r="J143" s="1"/>
      <c r="K143" s="1"/>
      <c r="L143" s="1"/>
      <c r="M143" s="1"/>
      <c r="N143" s="1"/>
      <c r="O143" s="1"/>
      <c r="P143" s="1"/>
      <c r="Q143" s="1"/>
      <c r="R143" s="1"/>
      <c r="S143" s="1"/>
      <c r="T143" s="1"/>
      <c r="U143" s="1"/>
      <c r="V143" s="1"/>
      <c r="W143" s="1"/>
      <c r="X143" s="1"/>
      <c r="Y143" s="1"/>
    </row>
    <row r="144" spans="1:25" ht="14.25" customHeight="1" x14ac:dyDescent="0.2">
      <c r="A144" s="1"/>
      <c r="B144" s="1"/>
      <c r="C144" s="1"/>
      <c r="D144" s="30"/>
      <c r="E144" s="1"/>
      <c r="F144" s="1"/>
      <c r="G144" s="1"/>
      <c r="H144" s="1"/>
      <c r="I144" s="1"/>
      <c r="J144" s="1"/>
      <c r="K144" s="1"/>
      <c r="L144" s="1"/>
      <c r="M144" s="1"/>
      <c r="N144" s="1"/>
      <c r="O144" s="1"/>
      <c r="P144" s="1"/>
      <c r="Q144" s="1"/>
      <c r="R144" s="1"/>
      <c r="S144" s="1"/>
      <c r="T144" s="1"/>
      <c r="U144" s="1"/>
      <c r="V144" s="1"/>
      <c r="W144" s="1"/>
      <c r="X144" s="1"/>
      <c r="Y144" s="1"/>
    </row>
    <row r="145" spans="1:25" ht="14.25" customHeight="1" x14ac:dyDescent="0.2">
      <c r="A145" s="1"/>
      <c r="B145" s="1"/>
      <c r="C145" s="1"/>
      <c r="D145" s="30"/>
      <c r="E145" s="1"/>
      <c r="F145" s="1"/>
      <c r="G145" s="1"/>
      <c r="H145" s="1"/>
      <c r="I145" s="1"/>
      <c r="J145" s="1"/>
      <c r="K145" s="1"/>
      <c r="L145" s="1"/>
      <c r="M145" s="1"/>
      <c r="N145" s="1"/>
      <c r="O145" s="1"/>
      <c r="P145" s="1"/>
      <c r="Q145" s="1"/>
      <c r="R145" s="1"/>
      <c r="S145" s="1"/>
      <c r="T145" s="1"/>
      <c r="U145" s="1"/>
      <c r="V145" s="1"/>
      <c r="W145" s="1"/>
      <c r="X145" s="1"/>
      <c r="Y145" s="1"/>
    </row>
    <row r="146" spans="1:25" ht="14.25" customHeight="1" x14ac:dyDescent="0.2">
      <c r="A146" s="1"/>
      <c r="B146" s="1"/>
      <c r="C146" s="1"/>
      <c r="D146" s="30"/>
      <c r="E146" s="1"/>
      <c r="F146" s="1"/>
      <c r="G146" s="1"/>
      <c r="H146" s="1"/>
      <c r="I146" s="1"/>
      <c r="J146" s="1"/>
      <c r="K146" s="1"/>
      <c r="L146" s="1"/>
      <c r="M146" s="1"/>
      <c r="N146" s="1"/>
      <c r="O146" s="1"/>
      <c r="P146" s="1"/>
      <c r="Q146" s="1"/>
      <c r="R146" s="1"/>
      <c r="S146" s="1"/>
      <c r="T146" s="1"/>
      <c r="U146" s="1"/>
      <c r="V146" s="1"/>
      <c r="W146" s="1"/>
      <c r="X146" s="1"/>
      <c r="Y146" s="1"/>
    </row>
    <row r="147" spans="1:25" ht="14.25" customHeight="1" x14ac:dyDescent="0.2">
      <c r="A147" s="1"/>
      <c r="B147" s="1"/>
      <c r="C147" s="1"/>
      <c r="D147" s="30"/>
      <c r="E147" s="1"/>
      <c r="F147" s="1"/>
      <c r="G147" s="1"/>
      <c r="H147" s="1"/>
      <c r="I147" s="1"/>
      <c r="J147" s="1"/>
      <c r="K147" s="1"/>
      <c r="L147" s="1"/>
      <c r="M147" s="1"/>
      <c r="N147" s="1"/>
      <c r="O147" s="1"/>
      <c r="P147" s="1"/>
      <c r="Q147" s="1"/>
      <c r="R147" s="1"/>
      <c r="S147" s="1"/>
      <c r="T147" s="1"/>
      <c r="U147" s="1"/>
      <c r="V147" s="1"/>
      <c r="W147" s="1"/>
      <c r="X147" s="1"/>
      <c r="Y147" s="1"/>
    </row>
    <row r="148" spans="1:25" ht="14.25" customHeight="1" x14ac:dyDescent="0.2">
      <c r="A148" s="1"/>
      <c r="B148" s="1"/>
      <c r="C148" s="1"/>
      <c r="D148" s="30"/>
      <c r="E148" s="1"/>
      <c r="F148" s="1"/>
      <c r="G148" s="1"/>
      <c r="H148" s="1"/>
      <c r="I148" s="1"/>
      <c r="J148" s="1"/>
      <c r="K148" s="1"/>
      <c r="L148" s="1"/>
      <c r="M148" s="1"/>
      <c r="N148" s="1"/>
      <c r="O148" s="1"/>
      <c r="P148" s="1"/>
      <c r="Q148" s="1"/>
      <c r="R148" s="1"/>
      <c r="S148" s="1"/>
      <c r="T148" s="1"/>
      <c r="U148" s="1"/>
      <c r="V148" s="1"/>
      <c r="W148" s="1"/>
      <c r="X148" s="1"/>
      <c r="Y148" s="1"/>
    </row>
    <row r="149" spans="1:25" ht="14.25" customHeight="1" x14ac:dyDescent="0.2">
      <c r="A149" s="1"/>
      <c r="B149" s="1"/>
      <c r="C149" s="1"/>
      <c r="D149" s="30"/>
      <c r="E149" s="1"/>
      <c r="F149" s="1"/>
      <c r="G149" s="1"/>
      <c r="H149" s="1"/>
      <c r="I149" s="1"/>
      <c r="J149" s="1"/>
      <c r="K149" s="1"/>
      <c r="L149" s="1"/>
      <c r="M149" s="1"/>
      <c r="N149" s="1"/>
      <c r="O149" s="1"/>
      <c r="P149" s="1"/>
      <c r="Q149" s="1"/>
      <c r="R149" s="1"/>
      <c r="S149" s="1"/>
      <c r="T149" s="1"/>
      <c r="U149" s="1"/>
      <c r="V149" s="1"/>
      <c r="W149" s="1"/>
      <c r="X149" s="1"/>
      <c r="Y149" s="1"/>
    </row>
    <row r="150" spans="1:25" ht="14.25" customHeight="1" x14ac:dyDescent="0.2">
      <c r="A150" s="1"/>
      <c r="B150" s="1"/>
      <c r="C150" s="1"/>
      <c r="D150" s="30"/>
      <c r="E150" s="1"/>
      <c r="F150" s="1"/>
      <c r="G150" s="1"/>
      <c r="H150" s="1"/>
      <c r="I150" s="1"/>
      <c r="J150" s="1"/>
      <c r="K150" s="1"/>
      <c r="L150" s="1"/>
      <c r="M150" s="1"/>
      <c r="N150" s="1"/>
      <c r="O150" s="1"/>
      <c r="P150" s="1"/>
      <c r="Q150" s="1"/>
      <c r="R150" s="1"/>
      <c r="S150" s="1"/>
      <c r="T150" s="1"/>
      <c r="U150" s="1"/>
      <c r="V150" s="1"/>
      <c r="W150" s="1"/>
      <c r="X150" s="1"/>
      <c r="Y150" s="1"/>
    </row>
    <row r="151" spans="1:25" ht="14.25" customHeight="1" x14ac:dyDescent="0.2">
      <c r="A151" s="1"/>
      <c r="B151" s="1"/>
      <c r="C151" s="1"/>
      <c r="D151" s="30"/>
      <c r="E151" s="1"/>
      <c r="F151" s="1"/>
      <c r="G151" s="1"/>
      <c r="H151" s="1"/>
      <c r="I151" s="1"/>
      <c r="J151" s="1"/>
      <c r="K151" s="1"/>
      <c r="L151" s="1"/>
      <c r="M151" s="1"/>
      <c r="N151" s="1"/>
      <c r="O151" s="1"/>
      <c r="P151" s="1"/>
      <c r="Q151" s="1"/>
      <c r="R151" s="1"/>
      <c r="S151" s="1"/>
      <c r="T151" s="1"/>
      <c r="U151" s="1"/>
      <c r="V151" s="1"/>
      <c r="W151" s="1"/>
      <c r="X151" s="1"/>
      <c r="Y151" s="1"/>
    </row>
    <row r="152" spans="1:25" ht="14.25" customHeight="1" x14ac:dyDescent="0.2">
      <c r="A152" s="1"/>
      <c r="B152" s="1"/>
      <c r="C152" s="1"/>
      <c r="D152" s="30"/>
      <c r="E152" s="1"/>
      <c r="F152" s="1"/>
      <c r="G152" s="1"/>
      <c r="H152" s="1"/>
      <c r="I152" s="1"/>
      <c r="J152" s="1"/>
      <c r="K152" s="1"/>
      <c r="L152" s="1"/>
      <c r="M152" s="1"/>
      <c r="N152" s="1"/>
      <c r="O152" s="1"/>
      <c r="P152" s="1"/>
      <c r="Q152" s="1"/>
      <c r="R152" s="1"/>
      <c r="S152" s="1"/>
      <c r="T152" s="1"/>
      <c r="U152" s="1"/>
      <c r="V152" s="1"/>
      <c r="W152" s="1"/>
      <c r="X152" s="1"/>
      <c r="Y152" s="1"/>
    </row>
    <row r="153" spans="1:25" ht="14.25" customHeight="1" x14ac:dyDescent="0.2">
      <c r="A153" s="1"/>
      <c r="B153" s="1"/>
      <c r="C153" s="1"/>
      <c r="D153" s="30"/>
      <c r="E153" s="1"/>
      <c r="F153" s="1"/>
      <c r="G153" s="1"/>
      <c r="H153" s="1"/>
      <c r="I153" s="1"/>
      <c r="J153" s="1"/>
      <c r="K153" s="1"/>
      <c r="L153" s="1"/>
      <c r="M153" s="1"/>
      <c r="N153" s="1"/>
      <c r="O153" s="1"/>
      <c r="P153" s="1"/>
      <c r="Q153" s="1"/>
      <c r="R153" s="1"/>
      <c r="S153" s="1"/>
      <c r="T153" s="1"/>
      <c r="U153" s="1"/>
      <c r="V153" s="1"/>
      <c r="W153" s="1"/>
      <c r="X153" s="1"/>
      <c r="Y153" s="1"/>
    </row>
    <row r="154" spans="1:25" ht="14.25" customHeight="1" x14ac:dyDescent="0.2">
      <c r="A154" s="1"/>
      <c r="B154" s="1"/>
      <c r="C154" s="1"/>
      <c r="D154" s="30"/>
      <c r="E154" s="1"/>
      <c r="F154" s="1"/>
      <c r="G154" s="1"/>
      <c r="H154" s="1"/>
      <c r="I154" s="1"/>
      <c r="J154" s="1"/>
      <c r="K154" s="1"/>
      <c r="L154" s="1"/>
      <c r="M154" s="1"/>
      <c r="N154" s="1"/>
      <c r="O154" s="1"/>
      <c r="P154" s="1"/>
      <c r="Q154" s="1"/>
      <c r="R154" s="1"/>
      <c r="S154" s="1"/>
      <c r="T154" s="1"/>
      <c r="U154" s="1"/>
      <c r="V154" s="1"/>
      <c r="W154" s="1"/>
      <c r="X154" s="1"/>
      <c r="Y154" s="1"/>
    </row>
    <row r="155" spans="1:25" ht="14.25" customHeight="1" x14ac:dyDescent="0.2">
      <c r="A155" s="1"/>
      <c r="B155" s="1"/>
      <c r="C155" s="1"/>
      <c r="D155" s="30"/>
      <c r="E155" s="1"/>
      <c r="F155" s="1"/>
      <c r="G155" s="1"/>
      <c r="H155" s="1"/>
      <c r="I155" s="1"/>
      <c r="J155" s="1"/>
      <c r="K155" s="1"/>
      <c r="L155" s="1"/>
      <c r="M155" s="1"/>
      <c r="N155" s="1"/>
      <c r="O155" s="1"/>
      <c r="P155" s="1"/>
      <c r="Q155" s="1"/>
      <c r="R155" s="1"/>
      <c r="S155" s="1"/>
      <c r="T155" s="1"/>
      <c r="U155" s="1"/>
      <c r="V155" s="1"/>
      <c r="W155" s="1"/>
      <c r="X155" s="1"/>
      <c r="Y155" s="1"/>
    </row>
    <row r="156" spans="1:25" ht="14.25" customHeight="1" x14ac:dyDescent="0.2">
      <c r="A156" s="1"/>
      <c r="B156" s="1"/>
      <c r="C156" s="1"/>
      <c r="D156" s="30"/>
      <c r="E156" s="1"/>
      <c r="F156" s="1"/>
      <c r="G156" s="1"/>
      <c r="H156" s="1"/>
      <c r="I156" s="1"/>
      <c r="J156" s="1"/>
      <c r="K156" s="1"/>
      <c r="L156" s="1"/>
      <c r="M156" s="1"/>
      <c r="N156" s="1"/>
      <c r="O156" s="1"/>
      <c r="P156" s="1"/>
      <c r="Q156" s="1"/>
      <c r="R156" s="1"/>
      <c r="S156" s="1"/>
      <c r="T156" s="1"/>
      <c r="U156" s="1"/>
      <c r="V156" s="1"/>
      <c r="W156" s="1"/>
      <c r="X156" s="1"/>
      <c r="Y156" s="1"/>
    </row>
    <row r="157" spans="1:25" ht="14.25" customHeight="1" x14ac:dyDescent="0.2">
      <c r="A157" s="1"/>
      <c r="B157" s="1"/>
      <c r="C157" s="1"/>
      <c r="D157" s="30"/>
      <c r="E157" s="1"/>
      <c r="F157" s="1"/>
      <c r="G157" s="1"/>
      <c r="H157" s="1"/>
      <c r="I157" s="1"/>
      <c r="J157" s="1"/>
      <c r="K157" s="1"/>
      <c r="L157" s="1"/>
      <c r="M157" s="1"/>
      <c r="N157" s="1"/>
      <c r="O157" s="1"/>
      <c r="P157" s="1"/>
      <c r="Q157" s="1"/>
      <c r="R157" s="1"/>
      <c r="S157" s="1"/>
      <c r="T157" s="1"/>
      <c r="U157" s="1"/>
      <c r="V157" s="1"/>
      <c r="W157" s="1"/>
      <c r="X157" s="1"/>
      <c r="Y157" s="1"/>
    </row>
    <row r="158" spans="1:25" ht="14.25" customHeight="1" x14ac:dyDescent="0.2">
      <c r="A158" s="1"/>
      <c r="B158" s="1"/>
      <c r="C158" s="1"/>
      <c r="D158" s="30"/>
      <c r="E158" s="1"/>
      <c r="F158" s="1"/>
      <c r="G158" s="1"/>
      <c r="H158" s="1"/>
      <c r="I158" s="1"/>
      <c r="J158" s="1"/>
      <c r="K158" s="1"/>
      <c r="L158" s="1"/>
      <c r="M158" s="1"/>
      <c r="N158" s="1"/>
      <c r="O158" s="1"/>
      <c r="P158" s="1"/>
      <c r="Q158" s="1"/>
      <c r="R158" s="1"/>
      <c r="S158" s="1"/>
      <c r="T158" s="1"/>
      <c r="U158" s="1"/>
      <c r="V158" s="1"/>
      <c r="W158" s="1"/>
      <c r="X158" s="1"/>
      <c r="Y158" s="1"/>
    </row>
    <row r="159" spans="1:25" ht="14.25" customHeight="1" x14ac:dyDescent="0.2">
      <c r="A159" s="1"/>
      <c r="B159" s="1"/>
      <c r="C159" s="1"/>
      <c r="D159" s="30"/>
      <c r="E159" s="1"/>
      <c r="F159" s="1"/>
      <c r="G159" s="1"/>
      <c r="H159" s="1"/>
      <c r="I159" s="1"/>
      <c r="J159" s="1"/>
      <c r="K159" s="1"/>
      <c r="L159" s="1"/>
      <c r="M159" s="1"/>
      <c r="N159" s="1"/>
      <c r="O159" s="1"/>
      <c r="P159" s="1"/>
      <c r="Q159" s="1"/>
      <c r="R159" s="1"/>
      <c r="S159" s="1"/>
      <c r="T159" s="1"/>
      <c r="U159" s="1"/>
      <c r="V159" s="1"/>
      <c r="W159" s="1"/>
      <c r="X159" s="1"/>
      <c r="Y159" s="1"/>
    </row>
    <row r="160" spans="1:25" ht="14.25" customHeight="1" x14ac:dyDescent="0.2">
      <c r="A160" s="1"/>
      <c r="B160" s="1"/>
      <c r="C160" s="1"/>
      <c r="D160" s="30"/>
      <c r="E160" s="1"/>
      <c r="F160" s="1"/>
      <c r="G160" s="1"/>
      <c r="H160" s="1"/>
      <c r="I160" s="1"/>
      <c r="J160" s="1"/>
      <c r="K160" s="1"/>
      <c r="L160" s="1"/>
      <c r="M160" s="1"/>
      <c r="N160" s="1"/>
      <c r="O160" s="1"/>
      <c r="P160" s="1"/>
      <c r="Q160" s="1"/>
      <c r="R160" s="1"/>
      <c r="S160" s="1"/>
      <c r="T160" s="1"/>
      <c r="U160" s="1"/>
      <c r="V160" s="1"/>
      <c r="W160" s="1"/>
      <c r="X160" s="1"/>
      <c r="Y160" s="1"/>
    </row>
    <row r="161" spans="1:25" ht="14.25" customHeight="1" x14ac:dyDescent="0.2">
      <c r="A161" s="1"/>
      <c r="B161" s="1"/>
      <c r="C161" s="1"/>
      <c r="D161" s="30"/>
      <c r="E161" s="1"/>
      <c r="F161" s="1"/>
      <c r="G161" s="1"/>
      <c r="H161" s="1"/>
      <c r="I161" s="1"/>
      <c r="J161" s="1"/>
      <c r="K161" s="1"/>
      <c r="L161" s="1"/>
      <c r="M161" s="1"/>
      <c r="N161" s="1"/>
      <c r="O161" s="1"/>
      <c r="P161" s="1"/>
      <c r="Q161" s="1"/>
      <c r="R161" s="1"/>
      <c r="S161" s="1"/>
      <c r="T161" s="1"/>
      <c r="U161" s="1"/>
      <c r="V161" s="1"/>
      <c r="W161" s="1"/>
      <c r="X161" s="1"/>
      <c r="Y161" s="1"/>
    </row>
    <row r="162" spans="1:25" ht="14.25" customHeight="1" x14ac:dyDescent="0.2">
      <c r="A162" s="1"/>
      <c r="B162" s="1"/>
      <c r="C162" s="1"/>
      <c r="D162" s="30"/>
      <c r="E162" s="1"/>
      <c r="F162" s="1"/>
      <c r="G162" s="1"/>
      <c r="H162" s="1"/>
      <c r="I162" s="1"/>
      <c r="J162" s="1"/>
      <c r="K162" s="1"/>
      <c r="L162" s="1"/>
      <c r="M162" s="1"/>
      <c r="N162" s="1"/>
      <c r="O162" s="1"/>
      <c r="P162" s="1"/>
      <c r="Q162" s="1"/>
      <c r="R162" s="1"/>
      <c r="S162" s="1"/>
      <c r="T162" s="1"/>
      <c r="U162" s="1"/>
      <c r="V162" s="1"/>
      <c r="W162" s="1"/>
      <c r="X162" s="1"/>
      <c r="Y162" s="1"/>
    </row>
    <row r="163" spans="1:25" ht="14.25" customHeight="1" x14ac:dyDescent="0.2">
      <c r="A163" s="1"/>
      <c r="B163" s="1"/>
      <c r="C163" s="1"/>
      <c r="D163" s="30"/>
      <c r="E163" s="1"/>
      <c r="F163" s="1"/>
      <c r="G163" s="1"/>
      <c r="H163" s="1"/>
      <c r="I163" s="1"/>
      <c r="J163" s="1"/>
      <c r="K163" s="1"/>
      <c r="L163" s="1"/>
      <c r="M163" s="1"/>
      <c r="N163" s="1"/>
      <c r="O163" s="1"/>
      <c r="P163" s="1"/>
      <c r="Q163" s="1"/>
      <c r="R163" s="1"/>
      <c r="S163" s="1"/>
      <c r="T163" s="1"/>
      <c r="U163" s="1"/>
      <c r="V163" s="1"/>
      <c r="W163" s="1"/>
      <c r="X163" s="1"/>
      <c r="Y163" s="1"/>
    </row>
    <row r="164" spans="1:25" ht="14.25" customHeight="1" x14ac:dyDescent="0.2">
      <c r="A164" s="1"/>
      <c r="B164" s="1"/>
      <c r="C164" s="1"/>
      <c r="D164" s="30"/>
      <c r="E164" s="1"/>
      <c r="F164" s="1"/>
      <c r="G164" s="1"/>
      <c r="H164" s="1"/>
      <c r="I164" s="1"/>
      <c r="J164" s="1"/>
      <c r="K164" s="1"/>
      <c r="L164" s="1"/>
      <c r="M164" s="1"/>
      <c r="N164" s="1"/>
      <c r="O164" s="1"/>
      <c r="P164" s="1"/>
      <c r="Q164" s="1"/>
      <c r="R164" s="1"/>
      <c r="S164" s="1"/>
      <c r="T164" s="1"/>
      <c r="U164" s="1"/>
      <c r="V164" s="1"/>
      <c r="W164" s="1"/>
      <c r="X164" s="1"/>
      <c r="Y164" s="1"/>
    </row>
    <row r="165" spans="1:25" ht="14.25" customHeight="1" x14ac:dyDescent="0.2">
      <c r="A165" s="1"/>
      <c r="B165" s="1"/>
      <c r="C165" s="1"/>
      <c r="D165" s="30"/>
      <c r="E165" s="1"/>
      <c r="F165" s="1"/>
      <c r="G165" s="1"/>
      <c r="H165" s="1"/>
      <c r="I165" s="1"/>
      <c r="J165" s="1"/>
      <c r="K165" s="1"/>
      <c r="L165" s="1"/>
      <c r="M165" s="1"/>
      <c r="N165" s="1"/>
      <c r="O165" s="1"/>
      <c r="P165" s="1"/>
      <c r="Q165" s="1"/>
      <c r="R165" s="1"/>
      <c r="S165" s="1"/>
      <c r="T165" s="1"/>
      <c r="U165" s="1"/>
      <c r="V165" s="1"/>
      <c r="W165" s="1"/>
      <c r="X165" s="1"/>
      <c r="Y165" s="1"/>
    </row>
    <row r="166" spans="1:25" ht="14.25" customHeight="1" x14ac:dyDescent="0.2">
      <c r="A166" s="1"/>
      <c r="B166" s="1"/>
      <c r="C166" s="1"/>
      <c r="D166" s="30"/>
      <c r="E166" s="1"/>
      <c r="F166" s="1"/>
      <c r="G166" s="1"/>
      <c r="H166" s="1"/>
      <c r="I166" s="1"/>
      <c r="J166" s="1"/>
      <c r="K166" s="1"/>
      <c r="L166" s="1"/>
      <c r="M166" s="1"/>
      <c r="N166" s="1"/>
      <c r="O166" s="1"/>
      <c r="P166" s="1"/>
      <c r="Q166" s="1"/>
      <c r="R166" s="1"/>
      <c r="S166" s="1"/>
      <c r="T166" s="1"/>
      <c r="U166" s="1"/>
      <c r="V166" s="1"/>
      <c r="W166" s="1"/>
      <c r="X166" s="1"/>
      <c r="Y166" s="1"/>
    </row>
    <row r="167" spans="1:25" ht="14.25" customHeight="1" x14ac:dyDescent="0.2">
      <c r="A167" s="1"/>
      <c r="B167" s="1"/>
      <c r="C167" s="1"/>
      <c r="D167" s="30"/>
      <c r="E167" s="1"/>
      <c r="F167" s="1"/>
      <c r="G167" s="1"/>
      <c r="H167" s="1"/>
      <c r="I167" s="1"/>
      <c r="J167" s="1"/>
      <c r="K167" s="1"/>
      <c r="L167" s="1"/>
      <c r="M167" s="1"/>
      <c r="N167" s="1"/>
      <c r="O167" s="1"/>
      <c r="P167" s="1"/>
      <c r="Q167" s="1"/>
      <c r="R167" s="1"/>
      <c r="S167" s="1"/>
      <c r="T167" s="1"/>
      <c r="U167" s="1"/>
      <c r="V167" s="1"/>
      <c r="W167" s="1"/>
      <c r="X167" s="1"/>
      <c r="Y167" s="1"/>
    </row>
    <row r="168" spans="1:25" ht="14.25" customHeight="1" x14ac:dyDescent="0.2">
      <c r="A168" s="1"/>
      <c r="B168" s="1"/>
      <c r="C168" s="1"/>
      <c r="D168" s="30"/>
      <c r="E168" s="1"/>
      <c r="F168" s="1"/>
      <c r="G168" s="1"/>
      <c r="H168" s="1"/>
      <c r="I168" s="1"/>
      <c r="J168" s="1"/>
      <c r="K168" s="1"/>
      <c r="L168" s="1"/>
      <c r="M168" s="1"/>
      <c r="N168" s="1"/>
      <c r="O168" s="1"/>
      <c r="P168" s="1"/>
      <c r="Q168" s="1"/>
      <c r="R168" s="1"/>
      <c r="S168" s="1"/>
      <c r="T168" s="1"/>
      <c r="U168" s="1"/>
      <c r="V168" s="1"/>
      <c r="W168" s="1"/>
      <c r="X168" s="1"/>
      <c r="Y168" s="1"/>
    </row>
    <row r="169" spans="1:25" ht="14.25" customHeight="1" x14ac:dyDescent="0.2">
      <c r="A169" s="1"/>
      <c r="B169" s="1"/>
      <c r="C169" s="1"/>
      <c r="D169" s="30"/>
      <c r="E169" s="1"/>
      <c r="F169" s="1"/>
      <c r="G169" s="1"/>
      <c r="H169" s="1"/>
      <c r="I169" s="1"/>
      <c r="J169" s="1"/>
      <c r="K169" s="1"/>
      <c r="L169" s="1"/>
      <c r="M169" s="1"/>
      <c r="N169" s="1"/>
      <c r="O169" s="1"/>
      <c r="P169" s="1"/>
      <c r="Q169" s="1"/>
      <c r="R169" s="1"/>
      <c r="S169" s="1"/>
      <c r="T169" s="1"/>
      <c r="U169" s="1"/>
      <c r="V169" s="1"/>
      <c r="W169" s="1"/>
      <c r="X169" s="1"/>
      <c r="Y169" s="1"/>
    </row>
    <row r="170" spans="1:25" ht="14.25" customHeight="1" x14ac:dyDescent="0.2">
      <c r="A170" s="1"/>
      <c r="B170" s="1"/>
      <c r="C170" s="1"/>
      <c r="D170" s="30"/>
      <c r="E170" s="1"/>
      <c r="F170" s="1"/>
      <c r="G170" s="1"/>
      <c r="H170" s="1"/>
      <c r="I170" s="1"/>
      <c r="J170" s="1"/>
      <c r="K170" s="1"/>
      <c r="L170" s="1"/>
      <c r="M170" s="1"/>
      <c r="N170" s="1"/>
      <c r="O170" s="1"/>
      <c r="P170" s="1"/>
      <c r="Q170" s="1"/>
      <c r="R170" s="1"/>
      <c r="S170" s="1"/>
      <c r="T170" s="1"/>
      <c r="U170" s="1"/>
      <c r="V170" s="1"/>
      <c r="W170" s="1"/>
      <c r="X170" s="1"/>
      <c r="Y170" s="1"/>
    </row>
    <row r="171" spans="1:25" ht="14.25" customHeight="1" x14ac:dyDescent="0.2">
      <c r="A171" s="1"/>
      <c r="B171" s="1"/>
      <c r="C171" s="1"/>
      <c r="D171" s="30"/>
      <c r="E171" s="1"/>
      <c r="F171" s="1"/>
      <c r="G171" s="1"/>
      <c r="H171" s="1"/>
      <c r="I171" s="1"/>
      <c r="J171" s="1"/>
      <c r="K171" s="1"/>
      <c r="L171" s="1"/>
      <c r="M171" s="1"/>
      <c r="N171" s="1"/>
      <c r="O171" s="1"/>
      <c r="P171" s="1"/>
      <c r="Q171" s="1"/>
      <c r="R171" s="1"/>
      <c r="S171" s="1"/>
      <c r="T171" s="1"/>
      <c r="U171" s="1"/>
      <c r="V171" s="1"/>
      <c r="W171" s="1"/>
      <c r="X171" s="1"/>
      <c r="Y171" s="1"/>
    </row>
    <row r="172" spans="1:25" ht="14.25" customHeight="1" x14ac:dyDescent="0.2">
      <c r="A172" s="1"/>
      <c r="B172" s="1"/>
      <c r="C172" s="1"/>
      <c r="D172" s="30"/>
      <c r="E172" s="1"/>
      <c r="F172" s="1"/>
      <c r="G172" s="1"/>
      <c r="H172" s="1"/>
      <c r="I172" s="1"/>
      <c r="J172" s="1"/>
      <c r="K172" s="1"/>
      <c r="L172" s="1"/>
      <c r="M172" s="1"/>
      <c r="N172" s="1"/>
      <c r="O172" s="1"/>
      <c r="P172" s="1"/>
      <c r="Q172" s="1"/>
      <c r="R172" s="1"/>
      <c r="S172" s="1"/>
      <c r="T172" s="1"/>
      <c r="U172" s="1"/>
      <c r="V172" s="1"/>
      <c r="W172" s="1"/>
      <c r="X172" s="1"/>
      <c r="Y172" s="1"/>
    </row>
    <row r="173" spans="1:25" ht="14.25" customHeight="1" x14ac:dyDescent="0.2">
      <c r="A173" s="1"/>
      <c r="B173" s="1"/>
      <c r="C173" s="1"/>
      <c r="D173" s="30"/>
      <c r="E173" s="1"/>
      <c r="F173" s="1"/>
      <c r="G173" s="1"/>
      <c r="H173" s="1"/>
      <c r="I173" s="1"/>
      <c r="J173" s="1"/>
      <c r="K173" s="1"/>
      <c r="L173" s="1"/>
      <c r="M173" s="1"/>
      <c r="N173" s="1"/>
      <c r="O173" s="1"/>
      <c r="P173" s="1"/>
      <c r="Q173" s="1"/>
      <c r="R173" s="1"/>
      <c r="S173" s="1"/>
      <c r="T173" s="1"/>
      <c r="U173" s="1"/>
      <c r="V173" s="1"/>
      <c r="W173" s="1"/>
      <c r="X173" s="1"/>
      <c r="Y173" s="1"/>
    </row>
    <row r="174" spans="1:25" ht="14.25" customHeight="1" x14ac:dyDescent="0.2">
      <c r="A174" s="1"/>
      <c r="B174" s="1"/>
      <c r="C174" s="1"/>
      <c r="D174" s="30"/>
      <c r="E174" s="1"/>
      <c r="F174" s="1"/>
      <c r="G174" s="1"/>
      <c r="H174" s="1"/>
      <c r="I174" s="1"/>
      <c r="J174" s="1"/>
      <c r="K174" s="1"/>
      <c r="L174" s="1"/>
      <c r="M174" s="1"/>
      <c r="N174" s="1"/>
      <c r="O174" s="1"/>
      <c r="P174" s="1"/>
      <c r="Q174" s="1"/>
      <c r="R174" s="1"/>
      <c r="S174" s="1"/>
      <c r="T174" s="1"/>
      <c r="U174" s="1"/>
      <c r="V174" s="1"/>
      <c r="W174" s="1"/>
      <c r="X174" s="1"/>
      <c r="Y174" s="1"/>
    </row>
    <row r="175" spans="1:25" ht="14.25" customHeight="1" x14ac:dyDescent="0.2">
      <c r="A175" s="1"/>
      <c r="B175" s="1"/>
      <c r="C175" s="1"/>
      <c r="D175" s="30"/>
      <c r="E175" s="1"/>
      <c r="F175" s="1"/>
      <c r="G175" s="1"/>
      <c r="H175" s="1"/>
      <c r="I175" s="1"/>
      <c r="J175" s="1"/>
      <c r="K175" s="1"/>
      <c r="L175" s="1"/>
      <c r="M175" s="1"/>
      <c r="N175" s="1"/>
      <c r="O175" s="1"/>
      <c r="P175" s="1"/>
      <c r="Q175" s="1"/>
      <c r="R175" s="1"/>
      <c r="S175" s="1"/>
      <c r="T175" s="1"/>
      <c r="U175" s="1"/>
      <c r="V175" s="1"/>
      <c r="W175" s="1"/>
      <c r="X175" s="1"/>
      <c r="Y175" s="1"/>
    </row>
    <row r="176" spans="1:25" ht="14.25" customHeight="1" x14ac:dyDescent="0.2">
      <c r="A176" s="1"/>
      <c r="B176" s="1"/>
      <c r="C176" s="1"/>
      <c r="D176" s="30"/>
      <c r="E176" s="1"/>
      <c r="F176" s="1"/>
      <c r="G176" s="1"/>
      <c r="H176" s="1"/>
      <c r="I176" s="1"/>
      <c r="J176" s="1"/>
      <c r="K176" s="1"/>
      <c r="L176" s="1"/>
      <c r="M176" s="1"/>
      <c r="N176" s="1"/>
      <c r="O176" s="1"/>
      <c r="P176" s="1"/>
      <c r="Q176" s="1"/>
      <c r="R176" s="1"/>
      <c r="S176" s="1"/>
      <c r="T176" s="1"/>
      <c r="U176" s="1"/>
      <c r="V176" s="1"/>
      <c r="W176" s="1"/>
      <c r="X176" s="1"/>
      <c r="Y176" s="1"/>
    </row>
    <row r="177" spans="1:25" ht="14.25" customHeight="1" x14ac:dyDescent="0.2">
      <c r="A177" s="1"/>
      <c r="B177" s="1"/>
      <c r="C177" s="1"/>
      <c r="D177" s="30"/>
      <c r="E177" s="1"/>
      <c r="F177" s="1"/>
      <c r="G177" s="1"/>
      <c r="H177" s="1"/>
      <c r="I177" s="1"/>
      <c r="J177" s="1"/>
      <c r="K177" s="1"/>
      <c r="L177" s="1"/>
      <c r="M177" s="1"/>
      <c r="N177" s="1"/>
      <c r="O177" s="1"/>
      <c r="P177" s="1"/>
      <c r="Q177" s="1"/>
      <c r="R177" s="1"/>
      <c r="S177" s="1"/>
      <c r="T177" s="1"/>
      <c r="U177" s="1"/>
      <c r="V177" s="1"/>
      <c r="W177" s="1"/>
      <c r="X177" s="1"/>
      <c r="Y177" s="1"/>
    </row>
    <row r="178" spans="1:25" ht="14.25" customHeight="1" x14ac:dyDescent="0.2">
      <c r="A178" s="1"/>
      <c r="B178" s="1"/>
      <c r="C178" s="1"/>
      <c r="D178" s="30"/>
      <c r="E178" s="1"/>
      <c r="F178" s="1"/>
      <c r="G178" s="1"/>
      <c r="H178" s="1"/>
      <c r="I178" s="1"/>
      <c r="J178" s="1"/>
      <c r="K178" s="1"/>
      <c r="L178" s="1"/>
      <c r="M178" s="1"/>
      <c r="N178" s="1"/>
      <c r="O178" s="1"/>
      <c r="P178" s="1"/>
      <c r="Q178" s="1"/>
      <c r="R178" s="1"/>
      <c r="S178" s="1"/>
      <c r="T178" s="1"/>
      <c r="U178" s="1"/>
      <c r="V178" s="1"/>
      <c r="W178" s="1"/>
      <c r="X178" s="1"/>
      <c r="Y178" s="1"/>
    </row>
    <row r="179" spans="1:25" ht="14.25" customHeight="1" x14ac:dyDescent="0.2">
      <c r="A179" s="1"/>
      <c r="B179" s="1"/>
      <c r="C179" s="1"/>
      <c r="D179" s="30"/>
      <c r="E179" s="1"/>
      <c r="F179" s="1"/>
      <c r="G179" s="1"/>
      <c r="H179" s="1"/>
      <c r="I179" s="1"/>
      <c r="J179" s="1"/>
      <c r="K179" s="1"/>
      <c r="L179" s="1"/>
      <c r="M179" s="1"/>
      <c r="N179" s="1"/>
      <c r="O179" s="1"/>
      <c r="P179" s="1"/>
      <c r="Q179" s="1"/>
      <c r="R179" s="1"/>
      <c r="S179" s="1"/>
      <c r="T179" s="1"/>
      <c r="U179" s="1"/>
      <c r="V179" s="1"/>
      <c r="W179" s="1"/>
      <c r="X179" s="1"/>
      <c r="Y179" s="1"/>
    </row>
    <row r="180" spans="1:25" ht="14.25" customHeight="1" x14ac:dyDescent="0.2">
      <c r="A180" s="1"/>
      <c r="B180" s="1"/>
      <c r="C180" s="1"/>
      <c r="D180" s="30"/>
      <c r="E180" s="1"/>
      <c r="F180" s="1"/>
      <c r="G180" s="1"/>
      <c r="H180" s="1"/>
      <c r="I180" s="1"/>
      <c r="J180" s="1"/>
      <c r="K180" s="1"/>
      <c r="L180" s="1"/>
      <c r="M180" s="1"/>
      <c r="N180" s="1"/>
      <c r="O180" s="1"/>
      <c r="P180" s="1"/>
      <c r="Q180" s="1"/>
      <c r="R180" s="1"/>
      <c r="S180" s="1"/>
      <c r="T180" s="1"/>
      <c r="U180" s="1"/>
      <c r="V180" s="1"/>
      <c r="W180" s="1"/>
      <c r="X180" s="1"/>
      <c r="Y180" s="1"/>
    </row>
    <row r="181" spans="1:25" ht="14.25" customHeight="1" x14ac:dyDescent="0.2">
      <c r="A181" s="1"/>
      <c r="B181" s="1"/>
      <c r="C181" s="1"/>
      <c r="D181" s="30"/>
      <c r="E181" s="1"/>
      <c r="F181" s="1"/>
      <c r="G181" s="1"/>
      <c r="H181" s="1"/>
      <c r="I181" s="1"/>
      <c r="J181" s="1"/>
      <c r="K181" s="1"/>
      <c r="L181" s="1"/>
      <c r="M181" s="1"/>
      <c r="N181" s="1"/>
      <c r="O181" s="1"/>
      <c r="P181" s="1"/>
      <c r="Q181" s="1"/>
      <c r="R181" s="1"/>
      <c r="S181" s="1"/>
      <c r="T181" s="1"/>
      <c r="U181" s="1"/>
      <c r="V181" s="1"/>
      <c r="W181" s="1"/>
      <c r="X181" s="1"/>
      <c r="Y181" s="1"/>
    </row>
    <row r="182" spans="1:25" ht="14.25" customHeight="1" x14ac:dyDescent="0.2">
      <c r="A182" s="1"/>
      <c r="B182" s="1"/>
      <c r="C182" s="1"/>
      <c r="D182" s="30"/>
      <c r="E182" s="1"/>
      <c r="F182" s="1"/>
      <c r="G182" s="1"/>
      <c r="H182" s="1"/>
      <c r="I182" s="1"/>
      <c r="J182" s="1"/>
      <c r="K182" s="1"/>
      <c r="L182" s="1"/>
      <c r="M182" s="1"/>
      <c r="N182" s="1"/>
      <c r="O182" s="1"/>
      <c r="P182" s="1"/>
      <c r="Q182" s="1"/>
      <c r="R182" s="1"/>
      <c r="S182" s="1"/>
      <c r="T182" s="1"/>
      <c r="U182" s="1"/>
      <c r="V182" s="1"/>
      <c r="W182" s="1"/>
      <c r="X182" s="1"/>
      <c r="Y182" s="1"/>
    </row>
    <row r="183" spans="1:25" ht="14.25" customHeight="1" x14ac:dyDescent="0.2">
      <c r="A183" s="1"/>
      <c r="B183" s="1"/>
      <c r="C183" s="1"/>
      <c r="D183" s="30"/>
      <c r="E183" s="1"/>
      <c r="F183" s="1"/>
      <c r="G183" s="1"/>
      <c r="H183" s="1"/>
      <c r="I183" s="1"/>
      <c r="J183" s="1"/>
      <c r="K183" s="1"/>
      <c r="L183" s="1"/>
      <c r="M183" s="1"/>
      <c r="N183" s="1"/>
      <c r="O183" s="1"/>
      <c r="P183" s="1"/>
      <c r="Q183" s="1"/>
      <c r="R183" s="1"/>
      <c r="S183" s="1"/>
      <c r="T183" s="1"/>
      <c r="U183" s="1"/>
      <c r="V183" s="1"/>
      <c r="W183" s="1"/>
      <c r="X183" s="1"/>
      <c r="Y183" s="1"/>
    </row>
    <row r="184" spans="1:25" ht="14.25" customHeight="1" x14ac:dyDescent="0.2">
      <c r="A184" s="1"/>
      <c r="B184" s="1"/>
      <c r="C184" s="1"/>
      <c r="D184" s="30"/>
      <c r="E184" s="1"/>
      <c r="F184" s="1"/>
      <c r="G184" s="1"/>
      <c r="H184" s="1"/>
      <c r="I184" s="1"/>
      <c r="J184" s="1"/>
      <c r="K184" s="1"/>
      <c r="L184" s="1"/>
      <c r="M184" s="1"/>
      <c r="N184" s="1"/>
      <c r="O184" s="1"/>
      <c r="P184" s="1"/>
      <c r="Q184" s="1"/>
      <c r="R184" s="1"/>
      <c r="S184" s="1"/>
      <c r="T184" s="1"/>
      <c r="U184" s="1"/>
      <c r="V184" s="1"/>
      <c r="W184" s="1"/>
      <c r="X184" s="1"/>
      <c r="Y184" s="1"/>
    </row>
    <row r="185" spans="1:25" ht="14.25" customHeight="1" x14ac:dyDescent="0.2">
      <c r="A185" s="1"/>
      <c r="B185" s="1"/>
      <c r="C185" s="1"/>
      <c r="D185" s="30"/>
      <c r="E185" s="1"/>
      <c r="F185" s="1"/>
      <c r="G185" s="1"/>
      <c r="H185" s="1"/>
      <c r="I185" s="1"/>
      <c r="J185" s="1"/>
      <c r="K185" s="1"/>
      <c r="L185" s="1"/>
      <c r="M185" s="1"/>
      <c r="N185" s="1"/>
      <c r="O185" s="1"/>
      <c r="P185" s="1"/>
      <c r="Q185" s="1"/>
      <c r="R185" s="1"/>
      <c r="S185" s="1"/>
      <c r="T185" s="1"/>
      <c r="U185" s="1"/>
      <c r="V185" s="1"/>
      <c r="W185" s="1"/>
      <c r="X185" s="1"/>
      <c r="Y185" s="1"/>
    </row>
    <row r="186" spans="1:25" ht="14.25" customHeight="1" x14ac:dyDescent="0.2">
      <c r="A186" s="1"/>
      <c r="B186" s="1"/>
      <c r="C186" s="1"/>
      <c r="D186" s="30"/>
      <c r="E186" s="1"/>
      <c r="F186" s="1"/>
      <c r="G186" s="1"/>
      <c r="H186" s="1"/>
      <c r="I186" s="1"/>
      <c r="J186" s="1"/>
      <c r="K186" s="1"/>
      <c r="L186" s="1"/>
      <c r="M186" s="1"/>
      <c r="N186" s="1"/>
      <c r="O186" s="1"/>
      <c r="P186" s="1"/>
      <c r="Q186" s="1"/>
      <c r="R186" s="1"/>
      <c r="S186" s="1"/>
      <c r="T186" s="1"/>
      <c r="U186" s="1"/>
      <c r="V186" s="1"/>
      <c r="W186" s="1"/>
      <c r="X186" s="1"/>
      <c r="Y186" s="1"/>
    </row>
    <row r="187" spans="1:25" ht="14.25" customHeight="1" x14ac:dyDescent="0.2">
      <c r="A187" s="1"/>
      <c r="B187" s="1"/>
      <c r="C187" s="1"/>
      <c r="D187" s="30"/>
      <c r="E187" s="1"/>
      <c r="F187" s="1"/>
      <c r="G187" s="1"/>
      <c r="H187" s="1"/>
      <c r="I187" s="1"/>
      <c r="J187" s="1"/>
      <c r="K187" s="1"/>
      <c r="L187" s="1"/>
      <c r="M187" s="1"/>
      <c r="N187" s="1"/>
      <c r="O187" s="1"/>
      <c r="P187" s="1"/>
      <c r="Q187" s="1"/>
      <c r="R187" s="1"/>
      <c r="S187" s="1"/>
      <c r="T187" s="1"/>
      <c r="U187" s="1"/>
      <c r="V187" s="1"/>
      <c r="W187" s="1"/>
      <c r="X187" s="1"/>
      <c r="Y187" s="1"/>
    </row>
    <row r="188" spans="1:25" ht="14.25" customHeight="1" x14ac:dyDescent="0.2">
      <c r="A188" s="1"/>
      <c r="B188" s="1"/>
      <c r="C188" s="1"/>
      <c r="D188" s="30"/>
      <c r="E188" s="1"/>
      <c r="F188" s="1"/>
      <c r="G188" s="1"/>
      <c r="H188" s="1"/>
      <c r="I188" s="1"/>
      <c r="J188" s="1"/>
      <c r="K188" s="1"/>
      <c r="L188" s="1"/>
      <c r="M188" s="1"/>
      <c r="N188" s="1"/>
      <c r="O188" s="1"/>
      <c r="P188" s="1"/>
      <c r="Q188" s="1"/>
      <c r="R188" s="1"/>
      <c r="S188" s="1"/>
      <c r="T188" s="1"/>
      <c r="U188" s="1"/>
      <c r="V188" s="1"/>
      <c r="W188" s="1"/>
      <c r="X188" s="1"/>
      <c r="Y188" s="1"/>
    </row>
    <row r="189" spans="1:25" ht="14.25" customHeight="1" x14ac:dyDescent="0.2">
      <c r="A189" s="1"/>
      <c r="B189" s="1"/>
      <c r="C189" s="1"/>
      <c r="D189" s="30"/>
      <c r="E189" s="1"/>
      <c r="F189" s="1"/>
      <c r="G189" s="1"/>
      <c r="H189" s="1"/>
      <c r="I189" s="1"/>
      <c r="J189" s="1"/>
      <c r="K189" s="1"/>
      <c r="L189" s="1"/>
      <c r="M189" s="1"/>
      <c r="N189" s="1"/>
      <c r="O189" s="1"/>
      <c r="P189" s="1"/>
      <c r="Q189" s="1"/>
      <c r="R189" s="1"/>
      <c r="S189" s="1"/>
      <c r="T189" s="1"/>
      <c r="U189" s="1"/>
      <c r="V189" s="1"/>
      <c r="W189" s="1"/>
      <c r="X189" s="1"/>
      <c r="Y189" s="1"/>
    </row>
    <row r="190" spans="1:25" ht="14.25" customHeight="1" x14ac:dyDescent="0.2">
      <c r="A190" s="1"/>
      <c r="B190" s="1"/>
      <c r="C190" s="1"/>
      <c r="D190" s="30"/>
      <c r="E190" s="1"/>
      <c r="F190" s="1"/>
      <c r="G190" s="1"/>
      <c r="H190" s="1"/>
      <c r="I190" s="1"/>
      <c r="J190" s="1"/>
      <c r="K190" s="1"/>
      <c r="L190" s="1"/>
      <c r="M190" s="1"/>
      <c r="N190" s="1"/>
      <c r="O190" s="1"/>
      <c r="P190" s="1"/>
      <c r="Q190" s="1"/>
      <c r="R190" s="1"/>
      <c r="S190" s="1"/>
      <c r="T190" s="1"/>
      <c r="U190" s="1"/>
      <c r="V190" s="1"/>
      <c r="W190" s="1"/>
      <c r="X190" s="1"/>
      <c r="Y190" s="1"/>
    </row>
    <row r="191" spans="1:25" ht="14.25" customHeight="1" x14ac:dyDescent="0.2">
      <c r="A191" s="1"/>
      <c r="B191" s="1"/>
      <c r="C191" s="1"/>
      <c r="D191" s="30"/>
      <c r="E191" s="1"/>
      <c r="F191" s="1"/>
      <c r="G191" s="1"/>
      <c r="H191" s="1"/>
      <c r="I191" s="1"/>
      <c r="J191" s="1"/>
      <c r="K191" s="1"/>
      <c r="L191" s="1"/>
      <c r="M191" s="1"/>
      <c r="N191" s="1"/>
      <c r="O191" s="1"/>
      <c r="P191" s="1"/>
      <c r="Q191" s="1"/>
      <c r="R191" s="1"/>
      <c r="S191" s="1"/>
      <c r="T191" s="1"/>
      <c r="U191" s="1"/>
      <c r="V191" s="1"/>
      <c r="W191" s="1"/>
      <c r="X191" s="1"/>
      <c r="Y191" s="1"/>
    </row>
    <row r="192" spans="1:25" ht="14.25" customHeight="1" x14ac:dyDescent="0.2">
      <c r="A192" s="1"/>
      <c r="B192" s="1"/>
      <c r="C192" s="1"/>
      <c r="D192" s="30"/>
      <c r="E192" s="1"/>
      <c r="F192" s="1"/>
      <c r="G192" s="1"/>
      <c r="H192" s="1"/>
      <c r="I192" s="1"/>
      <c r="J192" s="1"/>
      <c r="K192" s="1"/>
      <c r="L192" s="1"/>
      <c r="M192" s="1"/>
      <c r="N192" s="1"/>
      <c r="O192" s="1"/>
      <c r="P192" s="1"/>
      <c r="Q192" s="1"/>
      <c r="R192" s="1"/>
      <c r="S192" s="1"/>
      <c r="T192" s="1"/>
      <c r="U192" s="1"/>
      <c r="V192" s="1"/>
      <c r="W192" s="1"/>
      <c r="X192" s="1"/>
      <c r="Y192" s="1"/>
    </row>
    <row r="193" spans="1:25" ht="14.25" customHeight="1" x14ac:dyDescent="0.2">
      <c r="A193" s="1"/>
      <c r="B193" s="1"/>
      <c r="C193" s="1"/>
      <c r="D193" s="30"/>
      <c r="E193" s="1"/>
      <c r="F193" s="1"/>
      <c r="G193" s="1"/>
      <c r="H193" s="1"/>
      <c r="I193" s="1"/>
      <c r="J193" s="1"/>
      <c r="K193" s="1"/>
      <c r="L193" s="1"/>
      <c r="M193" s="1"/>
      <c r="N193" s="1"/>
      <c r="O193" s="1"/>
      <c r="P193" s="1"/>
      <c r="Q193" s="1"/>
      <c r="R193" s="1"/>
      <c r="S193" s="1"/>
      <c r="T193" s="1"/>
      <c r="U193" s="1"/>
      <c r="V193" s="1"/>
      <c r="W193" s="1"/>
      <c r="X193" s="1"/>
      <c r="Y193" s="1"/>
    </row>
    <row r="194" spans="1:25" ht="14.25" customHeight="1" x14ac:dyDescent="0.2">
      <c r="A194" s="1"/>
      <c r="B194" s="1"/>
      <c r="C194" s="1"/>
      <c r="D194" s="30"/>
      <c r="E194" s="1"/>
      <c r="F194" s="1"/>
      <c r="G194" s="1"/>
      <c r="H194" s="1"/>
      <c r="I194" s="1"/>
      <c r="J194" s="1"/>
      <c r="K194" s="1"/>
      <c r="L194" s="1"/>
      <c r="M194" s="1"/>
      <c r="N194" s="1"/>
      <c r="O194" s="1"/>
      <c r="P194" s="1"/>
      <c r="Q194" s="1"/>
      <c r="R194" s="1"/>
      <c r="S194" s="1"/>
      <c r="T194" s="1"/>
      <c r="U194" s="1"/>
      <c r="V194" s="1"/>
      <c r="W194" s="1"/>
      <c r="X194" s="1"/>
      <c r="Y194" s="1"/>
    </row>
    <row r="195" spans="1:25" ht="14.25" customHeight="1" x14ac:dyDescent="0.2">
      <c r="A195" s="1"/>
      <c r="B195" s="1"/>
      <c r="C195" s="1"/>
      <c r="D195" s="30"/>
      <c r="E195" s="1"/>
      <c r="F195" s="1"/>
      <c r="G195" s="1"/>
      <c r="H195" s="1"/>
      <c r="I195" s="1"/>
      <c r="J195" s="1"/>
      <c r="K195" s="1"/>
      <c r="L195" s="1"/>
      <c r="M195" s="1"/>
      <c r="N195" s="1"/>
      <c r="O195" s="1"/>
      <c r="P195" s="1"/>
      <c r="Q195" s="1"/>
      <c r="R195" s="1"/>
      <c r="S195" s="1"/>
      <c r="T195" s="1"/>
      <c r="U195" s="1"/>
      <c r="V195" s="1"/>
      <c r="W195" s="1"/>
      <c r="X195" s="1"/>
      <c r="Y195" s="1"/>
    </row>
    <row r="196" spans="1:25" ht="14.25" customHeight="1" x14ac:dyDescent="0.2">
      <c r="A196" s="1"/>
      <c r="B196" s="1"/>
      <c r="C196" s="1"/>
      <c r="D196" s="30"/>
      <c r="E196" s="1"/>
      <c r="F196" s="1"/>
      <c r="G196" s="1"/>
      <c r="H196" s="1"/>
      <c r="I196" s="1"/>
      <c r="J196" s="1"/>
      <c r="K196" s="1"/>
      <c r="L196" s="1"/>
      <c r="M196" s="1"/>
      <c r="N196" s="1"/>
      <c r="O196" s="1"/>
      <c r="P196" s="1"/>
      <c r="Q196" s="1"/>
      <c r="R196" s="1"/>
      <c r="S196" s="1"/>
      <c r="T196" s="1"/>
      <c r="U196" s="1"/>
      <c r="V196" s="1"/>
      <c r="W196" s="1"/>
      <c r="X196" s="1"/>
      <c r="Y196" s="1"/>
    </row>
    <row r="197" spans="1:25" ht="14.25" customHeight="1" x14ac:dyDescent="0.2">
      <c r="A197" s="1"/>
      <c r="B197" s="1"/>
      <c r="C197" s="1"/>
      <c r="D197" s="30"/>
      <c r="E197" s="1"/>
      <c r="F197" s="1"/>
      <c r="G197" s="1"/>
      <c r="H197" s="1"/>
      <c r="I197" s="1"/>
      <c r="J197" s="1"/>
      <c r="K197" s="1"/>
      <c r="L197" s="1"/>
      <c r="M197" s="1"/>
      <c r="N197" s="1"/>
      <c r="O197" s="1"/>
      <c r="P197" s="1"/>
      <c r="Q197" s="1"/>
      <c r="R197" s="1"/>
      <c r="S197" s="1"/>
      <c r="T197" s="1"/>
      <c r="U197" s="1"/>
      <c r="V197" s="1"/>
      <c r="W197" s="1"/>
      <c r="X197" s="1"/>
      <c r="Y197" s="1"/>
    </row>
    <row r="198" spans="1:25" ht="14.25" customHeight="1" x14ac:dyDescent="0.2">
      <c r="A198" s="1"/>
      <c r="B198" s="1"/>
      <c r="C198" s="1"/>
      <c r="D198" s="30"/>
      <c r="E198" s="1"/>
      <c r="F198" s="1"/>
      <c r="G198" s="1"/>
      <c r="H198" s="1"/>
      <c r="I198" s="1"/>
      <c r="J198" s="1"/>
      <c r="K198" s="1"/>
      <c r="L198" s="1"/>
      <c r="M198" s="1"/>
      <c r="N198" s="1"/>
      <c r="O198" s="1"/>
      <c r="P198" s="1"/>
      <c r="Q198" s="1"/>
      <c r="R198" s="1"/>
      <c r="S198" s="1"/>
      <c r="T198" s="1"/>
      <c r="U198" s="1"/>
      <c r="V198" s="1"/>
      <c r="W198" s="1"/>
      <c r="X198" s="1"/>
      <c r="Y198" s="1"/>
    </row>
    <row r="199" spans="1:25" ht="14.25" customHeight="1" x14ac:dyDescent="0.2">
      <c r="A199" s="1"/>
      <c r="B199" s="1"/>
      <c r="C199" s="1"/>
      <c r="D199" s="30"/>
      <c r="E199" s="1"/>
      <c r="F199" s="1"/>
      <c r="G199" s="1"/>
      <c r="H199" s="1"/>
      <c r="I199" s="1"/>
      <c r="J199" s="1"/>
      <c r="K199" s="1"/>
      <c r="L199" s="1"/>
      <c r="M199" s="1"/>
      <c r="N199" s="1"/>
      <c r="O199" s="1"/>
      <c r="P199" s="1"/>
      <c r="Q199" s="1"/>
      <c r="R199" s="1"/>
      <c r="S199" s="1"/>
      <c r="T199" s="1"/>
      <c r="U199" s="1"/>
      <c r="V199" s="1"/>
      <c r="W199" s="1"/>
      <c r="X199" s="1"/>
      <c r="Y199" s="1"/>
    </row>
    <row r="200" spans="1:25" ht="14.25" customHeight="1" x14ac:dyDescent="0.2">
      <c r="A200" s="1"/>
      <c r="B200" s="1"/>
      <c r="C200" s="1"/>
      <c r="D200" s="30"/>
      <c r="E200" s="1"/>
      <c r="F200" s="1"/>
      <c r="G200" s="1"/>
      <c r="H200" s="1"/>
      <c r="I200" s="1"/>
      <c r="J200" s="1"/>
      <c r="K200" s="1"/>
      <c r="L200" s="1"/>
      <c r="M200" s="1"/>
      <c r="N200" s="1"/>
      <c r="O200" s="1"/>
      <c r="P200" s="1"/>
      <c r="Q200" s="1"/>
      <c r="R200" s="1"/>
      <c r="S200" s="1"/>
      <c r="T200" s="1"/>
      <c r="U200" s="1"/>
      <c r="V200" s="1"/>
      <c r="W200" s="1"/>
      <c r="X200" s="1"/>
      <c r="Y200" s="1"/>
    </row>
    <row r="201" spans="1:25" ht="14.25" customHeight="1" x14ac:dyDescent="0.2">
      <c r="A201" s="1"/>
      <c r="B201" s="1"/>
      <c r="C201" s="1"/>
      <c r="D201" s="30"/>
      <c r="E201" s="1"/>
      <c r="F201" s="1"/>
      <c r="G201" s="1"/>
      <c r="H201" s="1"/>
      <c r="I201" s="1"/>
      <c r="J201" s="1"/>
      <c r="K201" s="1"/>
      <c r="L201" s="1"/>
      <c r="M201" s="1"/>
      <c r="N201" s="1"/>
      <c r="O201" s="1"/>
      <c r="P201" s="1"/>
      <c r="Q201" s="1"/>
      <c r="R201" s="1"/>
      <c r="S201" s="1"/>
      <c r="T201" s="1"/>
      <c r="U201" s="1"/>
      <c r="V201" s="1"/>
      <c r="W201" s="1"/>
      <c r="X201" s="1"/>
      <c r="Y201" s="1"/>
    </row>
    <row r="202" spans="1:25" ht="14.25" customHeight="1" x14ac:dyDescent="0.2">
      <c r="A202" s="1"/>
      <c r="B202" s="1"/>
      <c r="C202" s="1"/>
      <c r="D202" s="30"/>
      <c r="E202" s="1"/>
      <c r="F202" s="1"/>
      <c r="G202" s="1"/>
      <c r="H202" s="1"/>
      <c r="I202" s="1"/>
      <c r="J202" s="1"/>
      <c r="K202" s="1"/>
      <c r="L202" s="1"/>
      <c r="M202" s="1"/>
      <c r="N202" s="1"/>
      <c r="O202" s="1"/>
      <c r="P202" s="1"/>
      <c r="Q202" s="1"/>
      <c r="R202" s="1"/>
      <c r="S202" s="1"/>
      <c r="T202" s="1"/>
      <c r="U202" s="1"/>
      <c r="V202" s="1"/>
      <c r="W202" s="1"/>
      <c r="X202" s="1"/>
      <c r="Y202" s="1"/>
    </row>
    <row r="203" spans="1:25" ht="14.25" customHeight="1" x14ac:dyDescent="0.2">
      <c r="A203" s="1"/>
      <c r="B203" s="1"/>
      <c r="C203" s="1"/>
      <c r="D203" s="30"/>
      <c r="E203" s="1"/>
      <c r="F203" s="1"/>
      <c r="G203" s="1"/>
      <c r="H203" s="1"/>
      <c r="I203" s="1"/>
      <c r="J203" s="1"/>
      <c r="K203" s="1"/>
      <c r="L203" s="1"/>
      <c r="M203" s="1"/>
      <c r="N203" s="1"/>
      <c r="O203" s="1"/>
      <c r="P203" s="1"/>
      <c r="Q203" s="1"/>
      <c r="R203" s="1"/>
      <c r="S203" s="1"/>
      <c r="T203" s="1"/>
      <c r="U203" s="1"/>
      <c r="V203" s="1"/>
      <c r="W203" s="1"/>
      <c r="X203" s="1"/>
      <c r="Y203" s="1"/>
    </row>
    <row r="204" spans="1:25" ht="14.25" customHeight="1" x14ac:dyDescent="0.2">
      <c r="A204" s="1"/>
      <c r="B204" s="1"/>
      <c r="C204" s="1"/>
      <c r="D204" s="30"/>
      <c r="E204" s="1"/>
      <c r="F204" s="1"/>
      <c r="G204" s="1"/>
      <c r="H204" s="1"/>
      <c r="I204" s="1"/>
      <c r="J204" s="1"/>
      <c r="K204" s="1"/>
      <c r="L204" s="1"/>
      <c r="M204" s="1"/>
      <c r="N204" s="1"/>
      <c r="O204" s="1"/>
      <c r="P204" s="1"/>
      <c r="Q204" s="1"/>
      <c r="R204" s="1"/>
      <c r="S204" s="1"/>
      <c r="T204" s="1"/>
      <c r="U204" s="1"/>
      <c r="V204" s="1"/>
      <c r="W204" s="1"/>
      <c r="X204" s="1"/>
      <c r="Y204" s="1"/>
    </row>
    <row r="205" spans="1:25" ht="14.25" customHeight="1" x14ac:dyDescent="0.2">
      <c r="A205" s="1"/>
      <c r="B205" s="1"/>
      <c r="C205" s="1"/>
      <c r="D205" s="30"/>
      <c r="E205" s="1"/>
      <c r="F205" s="1"/>
      <c r="G205" s="1"/>
      <c r="H205" s="1"/>
      <c r="I205" s="1"/>
      <c r="J205" s="1"/>
      <c r="K205" s="1"/>
      <c r="L205" s="1"/>
      <c r="M205" s="1"/>
      <c r="N205" s="1"/>
      <c r="O205" s="1"/>
      <c r="P205" s="1"/>
      <c r="Q205" s="1"/>
      <c r="R205" s="1"/>
      <c r="S205" s="1"/>
      <c r="T205" s="1"/>
      <c r="U205" s="1"/>
      <c r="V205" s="1"/>
      <c r="W205" s="1"/>
      <c r="X205" s="1"/>
      <c r="Y205" s="1"/>
    </row>
    <row r="206" spans="1:25" ht="14.25" customHeight="1" x14ac:dyDescent="0.2">
      <c r="A206" s="1"/>
      <c r="B206" s="1"/>
      <c r="C206" s="1"/>
      <c r="D206" s="30"/>
      <c r="E206" s="1"/>
      <c r="F206" s="1"/>
      <c r="G206" s="1"/>
      <c r="H206" s="1"/>
      <c r="I206" s="1"/>
      <c r="J206" s="1"/>
      <c r="K206" s="1"/>
      <c r="L206" s="1"/>
      <c r="M206" s="1"/>
      <c r="N206" s="1"/>
      <c r="O206" s="1"/>
      <c r="P206" s="1"/>
      <c r="Q206" s="1"/>
      <c r="R206" s="1"/>
      <c r="S206" s="1"/>
      <c r="T206" s="1"/>
      <c r="U206" s="1"/>
      <c r="V206" s="1"/>
      <c r="W206" s="1"/>
      <c r="X206" s="1"/>
      <c r="Y206" s="1"/>
    </row>
    <row r="207" spans="1:25" ht="14.25" customHeight="1" x14ac:dyDescent="0.2">
      <c r="A207" s="1"/>
      <c r="B207" s="1"/>
      <c r="C207" s="1"/>
      <c r="D207" s="30"/>
      <c r="E207" s="1"/>
      <c r="F207" s="1"/>
      <c r="G207" s="1"/>
      <c r="H207" s="1"/>
      <c r="I207" s="1"/>
      <c r="J207" s="1"/>
      <c r="K207" s="1"/>
      <c r="L207" s="1"/>
      <c r="M207" s="1"/>
      <c r="N207" s="1"/>
      <c r="O207" s="1"/>
      <c r="P207" s="1"/>
      <c r="Q207" s="1"/>
      <c r="R207" s="1"/>
      <c r="S207" s="1"/>
      <c r="T207" s="1"/>
      <c r="U207" s="1"/>
      <c r="V207" s="1"/>
      <c r="W207" s="1"/>
      <c r="X207" s="1"/>
      <c r="Y207" s="1"/>
    </row>
    <row r="208" spans="1:25" ht="14.25" customHeight="1" x14ac:dyDescent="0.2">
      <c r="A208" s="1"/>
      <c r="B208" s="1"/>
      <c r="C208" s="1"/>
      <c r="D208" s="30"/>
      <c r="E208" s="1"/>
      <c r="F208" s="1"/>
      <c r="G208" s="1"/>
      <c r="H208" s="1"/>
      <c r="I208" s="1"/>
      <c r="J208" s="1"/>
      <c r="K208" s="1"/>
      <c r="L208" s="1"/>
      <c r="M208" s="1"/>
      <c r="N208" s="1"/>
      <c r="O208" s="1"/>
      <c r="P208" s="1"/>
      <c r="Q208" s="1"/>
      <c r="R208" s="1"/>
      <c r="S208" s="1"/>
      <c r="T208" s="1"/>
      <c r="U208" s="1"/>
      <c r="V208" s="1"/>
      <c r="W208" s="1"/>
      <c r="X208" s="1"/>
      <c r="Y208" s="1"/>
    </row>
    <row r="209" spans="1:25" ht="14.25" customHeight="1" x14ac:dyDescent="0.2">
      <c r="A209" s="1"/>
      <c r="B209" s="1"/>
      <c r="C209" s="1"/>
      <c r="D209" s="30"/>
      <c r="E209" s="1"/>
      <c r="F209" s="1"/>
      <c r="G209" s="1"/>
      <c r="H209" s="1"/>
      <c r="I209" s="1"/>
      <c r="J209" s="1"/>
      <c r="K209" s="1"/>
      <c r="L209" s="1"/>
      <c r="M209" s="1"/>
      <c r="N209" s="1"/>
      <c r="O209" s="1"/>
      <c r="P209" s="1"/>
      <c r="Q209" s="1"/>
      <c r="R209" s="1"/>
      <c r="S209" s="1"/>
      <c r="T209" s="1"/>
      <c r="U209" s="1"/>
      <c r="V209" s="1"/>
      <c r="W209" s="1"/>
      <c r="X209" s="1"/>
      <c r="Y209" s="1"/>
    </row>
    <row r="210" spans="1:25" ht="14.25" customHeight="1" x14ac:dyDescent="0.2">
      <c r="A210" s="1"/>
      <c r="B210" s="1"/>
      <c r="C210" s="1"/>
      <c r="D210" s="30"/>
      <c r="E210" s="1"/>
      <c r="F210" s="1"/>
      <c r="G210" s="1"/>
      <c r="H210" s="1"/>
      <c r="I210" s="1"/>
      <c r="J210" s="1"/>
      <c r="K210" s="1"/>
      <c r="L210" s="1"/>
      <c r="M210" s="1"/>
      <c r="N210" s="1"/>
      <c r="O210" s="1"/>
      <c r="P210" s="1"/>
      <c r="Q210" s="1"/>
      <c r="R210" s="1"/>
      <c r="S210" s="1"/>
      <c r="T210" s="1"/>
      <c r="U210" s="1"/>
      <c r="V210" s="1"/>
      <c r="W210" s="1"/>
      <c r="X210" s="1"/>
      <c r="Y210" s="1"/>
    </row>
    <row r="211" spans="1:25" ht="14.25" customHeight="1" x14ac:dyDescent="0.2">
      <c r="A211" s="1"/>
      <c r="B211" s="1"/>
      <c r="C211" s="1"/>
      <c r="D211" s="30"/>
      <c r="E211" s="1"/>
      <c r="F211" s="1"/>
      <c r="G211" s="1"/>
      <c r="H211" s="1"/>
      <c r="I211" s="1"/>
      <c r="J211" s="1"/>
      <c r="K211" s="1"/>
      <c r="L211" s="1"/>
      <c r="M211" s="1"/>
      <c r="N211" s="1"/>
      <c r="O211" s="1"/>
      <c r="P211" s="1"/>
      <c r="Q211" s="1"/>
      <c r="R211" s="1"/>
      <c r="S211" s="1"/>
      <c r="T211" s="1"/>
      <c r="U211" s="1"/>
      <c r="V211" s="1"/>
      <c r="W211" s="1"/>
      <c r="X211" s="1"/>
      <c r="Y211" s="1"/>
    </row>
    <row r="212" spans="1:25" ht="14.25" customHeight="1" x14ac:dyDescent="0.2">
      <c r="A212" s="1"/>
      <c r="B212" s="1"/>
      <c r="C212" s="1"/>
      <c r="D212" s="30"/>
      <c r="E212" s="1"/>
      <c r="F212" s="1"/>
      <c r="G212" s="1"/>
      <c r="H212" s="1"/>
      <c r="I212" s="1"/>
      <c r="J212" s="1"/>
      <c r="K212" s="1"/>
      <c r="L212" s="1"/>
      <c r="M212" s="1"/>
      <c r="N212" s="1"/>
      <c r="O212" s="1"/>
      <c r="P212" s="1"/>
      <c r="Q212" s="1"/>
      <c r="R212" s="1"/>
      <c r="S212" s="1"/>
      <c r="T212" s="1"/>
      <c r="U212" s="1"/>
      <c r="V212" s="1"/>
      <c r="W212" s="1"/>
      <c r="X212" s="1"/>
      <c r="Y212" s="1"/>
    </row>
    <row r="213" spans="1:25" ht="14.25" customHeight="1" x14ac:dyDescent="0.2">
      <c r="A213" s="1"/>
      <c r="B213" s="1"/>
      <c r="C213" s="1"/>
      <c r="D213" s="30"/>
      <c r="E213" s="1"/>
      <c r="F213" s="1"/>
      <c r="G213" s="1"/>
      <c r="H213" s="1"/>
      <c r="I213" s="1"/>
      <c r="J213" s="1"/>
      <c r="K213" s="1"/>
      <c r="L213" s="1"/>
      <c r="M213" s="1"/>
      <c r="N213" s="1"/>
      <c r="O213" s="1"/>
      <c r="P213" s="1"/>
      <c r="Q213" s="1"/>
      <c r="R213" s="1"/>
      <c r="S213" s="1"/>
      <c r="T213" s="1"/>
      <c r="U213" s="1"/>
      <c r="V213" s="1"/>
      <c r="W213" s="1"/>
      <c r="X213" s="1"/>
      <c r="Y213" s="1"/>
    </row>
    <row r="214" spans="1:25" ht="14.25" customHeight="1" x14ac:dyDescent="0.2">
      <c r="A214" s="1"/>
      <c r="B214" s="1"/>
      <c r="C214" s="1"/>
      <c r="D214" s="30"/>
      <c r="E214" s="1"/>
      <c r="F214" s="1"/>
      <c r="G214" s="1"/>
      <c r="H214" s="1"/>
      <c r="I214" s="1"/>
      <c r="J214" s="1"/>
      <c r="K214" s="1"/>
      <c r="L214" s="1"/>
      <c r="M214" s="1"/>
      <c r="N214" s="1"/>
      <c r="O214" s="1"/>
      <c r="P214" s="1"/>
      <c r="Q214" s="1"/>
      <c r="R214" s="1"/>
      <c r="S214" s="1"/>
      <c r="T214" s="1"/>
      <c r="U214" s="1"/>
      <c r="V214" s="1"/>
      <c r="W214" s="1"/>
      <c r="X214" s="1"/>
      <c r="Y214" s="1"/>
    </row>
    <row r="215" spans="1:25" ht="14.25" customHeight="1" x14ac:dyDescent="0.2">
      <c r="A215" s="1"/>
      <c r="B215" s="1"/>
      <c r="C215" s="1"/>
      <c r="D215" s="30"/>
      <c r="E215" s="1"/>
      <c r="F215" s="1"/>
      <c r="G215" s="1"/>
      <c r="H215" s="1"/>
      <c r="I215" s="1"/>
      <c r="J215" s="1"/>
      <c r="K215" s="1"/>
      <c r="L215" s="1"/>
      <c r="M215" s="1"/>
      <c r="N215" s="1"/>
      <c r="O215" s="1"/>
      <c r="P215" s="1"/>
      <c r="Q215" s="1"/>
      <c r="R215" s="1"/>
      <c r="S215" s="1"/>
      <c r="T215" s="1"/>
      <c r="U215" s="1"/>
      <c r="V215" s="1"/>
      <c r="W215" s="1"/>
      <c r="X215" s="1"/>
      <c r="Y215" s="1"/>
    </row>
    <row r="216" spans="1:25" ht="14.25" customHeight="1" x14ac:dyDescent="0.2">
      <c r="A216" s="1"/>
      <c r="B216" s="1"/>
      <c r="C216" s="1"/>
      <c r="D216" s="30"/>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
    <row r="218" spans="1:25" ht="15.75" customHeight="1" x14ac:dyDescent="0.2"/>
    <row r="219" spans="1:25" ht="15.75" customHeight="1" x14ac:dyDescent="0.2"/>
    <row r="220" spans="1:25" ht="15.75" customHeight="1" x14ac:dyDescent="0.2"/>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42">
    <mergeCell ref="A1:A4"/>
    <mergeCell ref="A5:A7"/>
    <mergeCell ref="B14:B15"/>
    <mergeCell ref="C14:C15"/>
    <mergeCell ref="D14:D15"/>
    <mergeCell ref="B1:Y2"/>
    <mergeCell ref="B3:Y4"/>
    <mergeCell ref="L14:L15"/>
    <mergeCell ref="M14:M15"/>
    <mergeCell ref="N14:N15"/>
    <mergeCell ref="O14:O15"/>
    <mergeCell ref="P14:P15"/>
    <mergeCell ref="Q14:Q15"/>
    <mergeCell ref="R14:R15"/>
    <mergeCell ref="S14:S15"/>
    <mergeCell ref="T14:T15"/>
    <mergeCell ref="E14:E15"/>
    <mergeCell ref="F14:F15"/>
    <mergeCell ref="B5:B7"/>
    <mergeCell ref="C5:C7"/>
    <mergeCell ref="D5:D7"/>
    <mergeCell ref="E5:K5"/>
    <mergeCell ref="I14:I15"/>
    <mergeCell ref="S5:Y5"/>
    <mergeCell ref="E6:G6"/>
    <mergeCell ref="I6:K6"/>
    <mergeCell ref="L6:N6"/>
    <mergeCell ref="P6:R6"/>
    <mergeCell ref="S6:U6"/>
    <mergeCell ref="W6:Y6"/>
    <mergeCell ref="L5:R5"/>
    <mergeCell ref="E22:F27"/>
    <mergeCell ref="G22:K27"/>
    <mergeCell ref="L22:M27"/>
    <mergeCell ref="N22:R27"/>
    <mergeCell ref="S22:T27"/>
    <mergeCell ref="U22:Y27"/>
    <mergeCell ref="V14:V15"/>
    <mergeCell ref="W14:W15"/>
    <mergeCell ref="X14:X15"/>
    <mergeCell ref="Y14:Y15"/>
    <mergeCell ref="U14:U1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16" sqref="A16"/>
    </sheetView>
  </sheetViews>
  <sheetFormatPr baseColWidth="10" defaultColWidth="11" defaultRowHeight="14.25" x14ac:dyDescent="0.2"/>
  <cols>
    <col min="1" max="1" width="60.5" style="136" customWidth="1"/>
    <col min="2" max="7" width="17.25" style="136" customWidth="1"/>
    <col min="8" max="16384" width="11" style="136"/>
  </cols>
  <sheetData>
    <row r="1" spans="1:9" ht="14.25" customHeight="1" x14ac:dyDescent="0.2">
      <c r="A1" s="301" t="s">
        <v>403</v>
      </c>
      <c r="B1" s="302"/>
      <c r="C1" s="302"/>
      <c r="D1" s="302"/>
      <c r="E1" s="302"/>
      <c r="F1" s="302"/>
      <c r="G1" s="303"/>
    </row>
    <row r="2" spans="1:9" ht="14.1" customHeight="1" x14ac:dyDescent="0.2">
      <c r="A2" s="304"/>
      <c r="B2" s="305"/>
      <c r="C2" s="305"/>
      <c r="D2" s="305"/>
      <c r="E2" s="305"/>
      <c r="F2" s="305"/>
      <c r="G2" s="306"/>
    </row>
    <row r="3" spans="1:9" ht="24" customHeight="1" x14ac:dyDescent="0.2">
      <c r="A3" s="304" t="s">
        <v>404</v>
      </c>
      <c r="B3" s="307" t="s">
        <v>413</v>
      </c>
      <c r="C3" s="307"/>
      <c r="D3" s="307" t="s">
        <v>414</v>
      </c>
      <c r="E3" s="307"/>
      <c r="F3" s="307" t="s">
        <v>415</v>
      </c>
      <c r="G3" s="308"/>
    </row>
    <row r="4" spans="1:9" ht="48.75" customHeight="1" x14ac:dyDescent="0.2">
      <c r="A4" s="304"/>
      <c r="B4" s="138" t="s">
        <v>405</v>
      </c>
      <c r="C4" s="138" t="s">
        <v>406</v>
      </c>
      <c r="D4" s="138" t="s">
        <v>405</v>
      </c>
      <c r="E4" s="138" t="s">
        <v>406</v>
      </c>
      <c r="F4" s="138" t="s">
        <v>405</v>
      </c>
      <c r="G4" s="146" t="s">
        <v>406</v>
      </c>
    </row>
    <row r="5" spans="1:9" ht="42.75" customHeight="1" x14ac:dyDescent="0.2">
      <c r="A5" s="137" t="s">
        <v>418</v>
      </c>
      <c r="B5" s="148">
        <f>'1. GESTIÓN RIESGO DE CORRUPCION'!G16</f>
        <v>0.45374999999999999</v>
      </c>
      <c r="C5" s="148">
        <f>'1. GESTIÓN RIESGO DE CORRUPCION'!K16</f>
        <v>0.44750000000000001</v>
      </c>
      <c r="D5" s="148">
        <f>'1. GESTIÓN RIESGO DE CORRUPCION'!N16</f>
        <v>0.54</v>
      </c>
      <c r="E5" s="148">
        <f>'1. GESTIÓN RIESGO DE CORRUPCION'!R16</f>
        <v>0.54</v>
      </c>
      <c r="F5" s="148" t="str">
        <f>'1. GESTIÓN RIESGO DE CORRUPCION'!U16</f>
        <v/>
      </c>
      <c r="G5" s="149" t="str">
        <f>'1. GESTIÓN RIESGO DE CORRUPCION'!Y16</f>
        <v/>
      </c>
    </row>
    <row r="6" spans="1:9" ht="42.75" customHeight="1" x14ac:dyDescent="0.2">
      <c r="A6" s="137" t="s">
        <v>407</v>
      </c>
      <c r="B6" s="148">
        <f>'2. RACIONALIZACION TRAMITES '!G12</f>
        <v>0</v>
      </c>
      <c r="C6" s="148">
        <f>'2. RACIONALIZACION TRAMITES '!K12</f>
        <v>0</v>
      </c>
      <c r="D6" s="148">
        <f>'2. RACIONALIZACION TRAMITES '!N12</f>
        <v>0.23249999999999998</v>
      </c>
      <c r="E6" s="148">
        <f>'2. RACIONALIZACION TRAMITES '!R12</f>
        <v>0.23249999999999998</v>
      </c>
      <c r="F6" s="148" t="str">
        <f>'2. RACIONALIZACION TRAMITES '!U12</f>
        <v/>
      </c>
      <c r="G6" s="149" t="str">
        <f>'2. RACIONALIZACION TRAMITES '!Y12</f>
        <v/>
      </c>
    </row>
    <row r="7" spans="1:9" ht="42.75" customHeight="1" x14ac:dyDescent="0.2">
      <c r="A7" s="137" t="s">
        <v>408</v>
      </c>
      <c r="B7" s="148">
        <f>'3 RENDICIÓN DE CUENTAS'!H21</f>
        <v>0.21769230769230768</v>
      </c>
      <c r="C7" s="148">
        <f>'3 RENDICIÓN DE CUENTAS'!L21</f>
        <v>0.15461538461538463</v>
      </c>
      <c r="D7" s="148">
        <f>'3 RENDICIÓN DE CUENTAS'!O21</f>
        <v>0.57046153846153846</v>
      </c>
      <c r="E7" s="148">
        <f>'3 RENDICIÓN DE CUENTAS'!S21</f>
        <v>0.55538461538461537</v>
      </c>
      <c r="F7" s="148" t="str">
        <f>'3 RENDICIÓN DE CUENTAS'!V21</f>
        <v/>
      </c>
      <c r="G7" s="149" t="str">
        <f>'3 RENDICIÓN DE CUENTAS'!Z21</f>
        <v/>
      </c>
    </row>
    <row r="8" spans="1:9" ht="42.75" customHeight="1" x14ac:dyDescent="0.2">
      <c r="A8" s="137" t="s">
        <v>417</v>
      </c>
      <c r="B8" s="148">
        <f>'4.ATENCIÓN AL CIUDADANO'!H20</f>
        <v>0.49461538461538468</v>
      </c>
      <c r="C8" s="148">
        <f>'4.ATENCIÓN AL CIUDADANO'!L20</f>
        <v>0.44717692307692314</v>
      </c>
      <c r="D8" s="148">
        <f>'4.ATENCIÓN AL CIUDADANO'!O20</f>
        <v>0.716923076923077</v>
      </c>
      <c r="E8" s="148">
        <f>'4.ATENCIÓN AL CIUDADANO'!S20</f>
        <v>0.716923076923077</v>
      </c>
      <c r="F8" s="148" t="str">
        <f>'4.ATENCIÓN AL CIUDADANO'!V20</f>
        <v/>
      </c>
      <c r="G8" s="149" t="str">
        <f>'4.ATENCIÓN AL CIUDADANO'!Z20</f>
        <v/>
      </c>
    </row>
    <row r="9" spans="1:9" ht="42.75" customHeight="1" x14ac:dyDescent="0.2">
      <c r="A9" s="137" t="s">
        <v>409</v>
      </c>
      <c r="B9" s="148">
        <f>'5. MECANISMO PARA TRANSPARENCIA'!H20</f>
        <v>0.23027500000000001</v>
      </c>
      <c r="C9" s="148">
        <f>'5. MECANISMO PARA TRANSPARENCIA'!L20</f>
        <v>0.18333333333333335</v>
      </c>
      <c r="D9" s="148">
        <f>'5. MECANISMO PARA TRANSPARENCIA'!O20</f>
        <v>0.56999999999999995</v>
      </c>
      <c r="E9" s="148">
        <f>'5. MECANISMO PARA TRANSPARENCIA'!S20</f>
        <v>0.56416666666666671</v>
      </c>
      <c r="F9" s="148" t="str">
        <f>'5. MECANISMO PARA TRANSPARENCIA'!V20</f>
        <v/>
      </c>
      <c r="G9" s="149" t="str">
        <f>'5. MECANISMO PARA TRANSPARENCIA'!Z20</f>
        <v/>
      </c>
    </row>
    <row r="10" spans="1:9" ht="42.75" customHeight="1" thickBot="1" x14ac:dyDescent="0.25">
      <c r="A10" s="147" t="s">
        <v>410</v>
      </c>
      <c r="B10" s="150">
        <f>'6. INICIATIVAS ADICIONALES'!E17</f>
        <v>0.27500000000000002</v>
      </c>
      <c r="C10" s="150">
        <f>'6. INICIATIVAS ADICIONALES'!I17</f>
        <v>0.25</v>
      </c>
      <c r="D10" s="150">
        <f>'6. INICIATIVAS ADICIONALES'!L17</f>
        <v>0.5</v>
      </c>
      <c r="E10" s="150">
        <f>'6. INICIATIVAS ADICIONALES'!P17</f>
        <v>0.5</v>
      </c>
      <c r="F10" s="150" t="str">
        <f>'6. INICIATIVAS ADICIONALES'!S17</f>
        <v/>
      </c>
      <c r="G10" s="151" t="str">
        <f>'6. INICIATIVAS ADICIONALES'!W17</f>
        <v/>
      </c>
    </row>
    <row r="11" spans="1:9" ht="30" customHeight="1" x14ac:dyDescent="0.2">
      <c r="A11" s="143" t="s">
        <v>411</v>
      </c>
      <c r="B11" s="152">
        <f>IFERROR(AVERAGE(B5:B10),"")</f>
        <v>0.27855544871794874</v>
      </c>
      <c r="C11" s="152">
        <f t="shared" ref="C11:G11" si="0">IFERROR(AVERAGE(C5:C10),"")</f>
        <v>0.24710427350427352</v>
      </c>
      <c r="D11" s="152">
        <f t="shared" si="0"/>
        <v>0.5216474358974359</v>
      </c>
      <c r="E11" s="152">
        <f t="shared" si="0"/>
        <v>0.51816239316239321</v>
      </c>
      <c r="F11" s="152" t="str">
        <f t="shared" si="0"/>
        <v/>
      </c>
      <c r="G11" s="153" t="str">
        <f t="shared" si="0"/>
        <v/>
      </c>
      <c r="I11" s="139"/>
    </row>
    <row r="12" spans="1:9" ht="30" customHeight="1" x14ac:dyDescent="0.2">
      <c r="A12" s="144" t="s">
        <v>416</v>
      </c>
      <c r="B12" s="154">
        <v>0.33333333333333337</v>
      </c>
      <c r="C12" s="154">
        <v>0.33333333333333337</v>
      </c>
      <c r="D12" s="154">
        <v>0.66666666666666596</v>
      </c>
      <c r="E12" s="154">
        <v>0.66666666666666596</v>
      </c>
      <c r="F12" s="154">
        <v>1</v>
      </c>
      <c r="G12" s="155">
        <v>1</v>
      </c>
      <c r="I12" s="140"/>
    </row>
    <row r="13" spans="1:9" ht="30" customHeight="1" thickBot="1" x14ac:dyDescent="0.25">
      <c r="A13" s="145" t="s">
        <v>412</v>
      </c>
      <c r="B13" s="156">
        <f>IFERROR(+B11/B12,"")</f>
        <v>0.83566634615384616</v>
      </c>
      <c r="C13" s="156">
        <f t="shared" ref="C13:G13" si="1">IFERROR(+C11/C12,"")</f>
        <v>0.74131282051282055</v>
      </c>
      <c r="D13" s="156">
        <f t="shared" si="1"/>
        <v>0.78247115384615462</v>
      </c>
      <c r="E13" s="156">
        <f t="shared" si="1"/>
        <v>0.77724358974359065</v>
      </c>
      <c r="F13" s="156" t="str">
        <f t="shared" si="1"/>
        <v/>
      </c>
      <c r="G13" s="157" t="str">
        <f t="shared" si="1"/>
        <v/>
      </c>
      <c r="I13" s="139"/>
    </row>
    <row r="14" spans="1:9" x14ac:dyDescent="0.2">
      <c r="C14" s="141"/>
    </row>
    <row r="15" spans="1:9" x14ac:dyDescent="0.2">
      <c r="A15" s="142"/>
      <c r="B15" s="142"/>
      <c r="C15" s="142"/>
    </row>
    <row r="16" spans="1:9" x14ac:dyDescent="0.2">
      <c r="A16" s="142"/>
      <c r="B16" s="142"/>
      <c r="C16" s="142"/>
    </row>
    <row r="17" spans="1:3" x14ac:dyDescent="0.2">
      <c r="A17" s="142"/>
      <c r="B17" s="142"/>
      <c r="C17" s="142"/>
    </row>
  </sheetData>
  <mergeCells count="5">
    <mergeCell ref="A1:G2"/>
    <mergeCell ref="A3:A4"/>
    <mergeCell ref="B3:C3"/>
    <mergeCell ref="D3:E3"/>
    <mergeCell ref="F3:G3"/>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2021</vt:lpstr>
      <vt:lpstr>1. GESTIÓN RIESGO DE CORRUPCION</vt:lpstr>
      <vt:lpstr>2. RACIONALIZACION TRAMITES </vt:lpstr>
      <vt:lpstr>HOJA C2</vt:lpstr>
      <vt:lpstr>3 RENDICIÓN DE CUENTAS</vt:lpstr>
      <vt:lpstr>4.ATENCIÓN AL CIUDADANO</vt:lpstr>
      <vt:lpstr>5. MECANISMO PARA TRANSPARENCIA</vt:lpstr>
      <vt:lpstr>6. INICIATIVAS ADICIONALES</vt:lpstr>
      <vt:lpstr>Seguimiento Consolidado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Carlos Ivan Rueda Blanco</cp:lastModifiedBy>
  <dcterms:created xsi:type="dcterms:W3CDTF">2018-01-23T16:05:16Z</dcterms:created>
  <dcterms:modified xsi:type="dcterms:W3CDTF">2021-12-14T12:37:43Z</dcterms:modified>
</cp:coreProperties>
</file>