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IDIGER\PAAC 2021\"/>
    </mc:Choice>
  </mc:AlternateContent>
  <bookViews>
    <workbookView xWindow="-120" yWindow="-120" windowWidth="20730" windowHeight="11160"/>
  </bookViews>
  <sheets>
    <sheet name="PAAC 2021" sheetId="1" r:id="rId1"/>
    <sheet name="1. GESTIÓN RIESGO DE CORRUPCION" sheetId="2" r:id="rId2"/>
    <sheet name="2. RACIONALIZACION TRAMITES " sheetId="9" r:id="rId3"/>
    <sheet name="HOJA C2" sheetId="4" state="hidden" r:id="rId4"/>
    <sheet name="3 RENDICIÓN DE CUENTAS" sheetId="5" r:id="rId5"/>
    <sheet name="4.ATENCIÓN AL CIUDADANO" sheetId="6" r:id="rId6"/>
    <sheet name="5. MECANISMO PARA TRANSPARENCIA" sheetId="13" r:id="rId7"/>
    <sheet name="6. INICIATIVAS ADICIONALES" sheetId="8" r:id="rId8"/>
    <sheet name="Seguimiento Consolidado" sheetId="14" r:id="rId9"/>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4" roundtripDataSignature="AMtx7mgcAvh+N+C0mnwLdoivytUU3vP4SQ=="/>
    </ext>
  </extLst>
</workbook>
</file>

<file path=xl/calcChain.xml><?xml version="1.0" encoding="utf-8"?>
<calcChain xmlns="http://schemas.openxmlformats.org/spreadsheetml/2006/main">
  <c r="Y16" i="2" l="1"/>
  <c r="U16" i="2"/>
  <c r="R16" i="2"/>
  <c r="N16" i="2"/>
  <c r="K16" i="2"/>
  <c r="G16" i="2"/>
  <c r="Y12" i="9"/>
  <c r="U12" i="9"/>
  <c r="R12" i="9"/>
  <c r="N12" i="9"/>
  <c r="K12" i="9"/>
  <c r="G12" i="9"/>
  <c r="Z21" i="5"/>
  <c r="V21" i="5"/>
  <c r="S21" i="5"/>
  <c r="O21" i="5"/>
  <c r="H21" i="5"/>
  <c r="L21" i="5"/>
  <c r="Z20" i="6"/>
  <c r="V20" i="6"/>
  <c r="S20" i="6"/>
  <c r="O20" i="6"/>
  <c r="L20" i="6"/>
  <c r="H20" i="6"/>
  <c r="W17" i="8"/>
  <c r="S17" i="8"/>
  <c r="P17" i="8"/>
  <c r="L17" i="8"/>
  <c r="I17" i="8"/>
  <c r="E17" i="8"/>
  <c r="B10" i="14" s="1"/>
  <c r="Z20" i="13"/>
  <c r="V20" i="13"/>
  <c r="S20" i="13"/>
  <c r="O20" i="13"/>
  <c r="L20" i="13"/>
  <c r="H20" i="13"/>
  <c r="B9" i="14" s="1"/>
  <c r="D9" i="14" l="1"/>
  <c r="C9" i="14"/>
  <c r="E9" i="14"/>
  <c r="G9" i="14"/>
  <c r="D10" i="14"/>
  <c r="F10" i="14"/>
  <c r="B8" i="14"/>
  <c r="D8" i="14"/>
  <c r="F8" i="14"/>
  <c r="C7" i="14"/>
  <c r="D7" i="14"/>
  <c r="F7" i="14"/>
  <c r="B6" i="14"/>
  <c r="D6" i="14"/>
  <c r="F6" i="14"/>
  <c r="B5" i="14"/>
  <c r="D5" i="14"/>
  <c r="F5" i="14"/>
  <c r="F9" i="14"/>
  <c r="C10" i="14"/>
  <c r="E10" i="14"/>
  <c r="G10" i="14"/>
  <c r="C8" i="14"/>
  <c r="E8" i="14"/>
  <c r="G8" i="14"/>
  <c r="B7" i="14"/>
  <c r="E7" i="14"/>
  <c r="G7" i="14"/>
  <c r="C6" i="14"/>
  <c r="E6" i="14"/>
  <c r="G6" i="14"/>
  <c r="C5" i="14"/>
  <c r="E5" i="14"/>
  <c r="G5" i="14"/>
  <c r="C11" i="14" l="1"/>
  <c r="C13" i="14" s="1"/>
  <c r="G11" i="14"/>
  <c r="G13" i="14" s="1"/>
  <c r="E11" i="14"/>
  <c r="E13" i="14" s="1"/>
  <c r="D11" i="14"/>
  <c r="D13" i="14" s="1"/>
  <c r="F11" i="14"/>
  <c r="F13" i="14" s="1"/>
  <c r="B11" i="14"/>
  <c r="B13" i="14" s="1"/>
</calcChain>
</file>

<file path=xl/sharedStrings.xml><?xml version="1.0" encoding="utf-8"?>
<sst xmlns="http://schemas.openxmlformats.org/spreadsheetml/2006/main" count="1305" uniqueCount="698">
  <si>
    <t>OBJETIVO GENERAL</t>
  </si>
  <si>
    <t>Fortalecer los procesos estratégicos, de apoyo y evaluación mediante la implementación de lineamientos que soporten la gestión misional en cumplimiento de los objetivos institucionales en el marco de la mejora continua.</t>
  </si>
  <si>
    <t xml:space="preserve">OBJETIVOS ESPECÍFICOS </t>
  </si>
  <si>
    <t>SERVICIOS DEL INSTITUTO DISTRITAL DE GESTIÓN DE RIESGOS Y CAMBIO CLIMÁTICO - IDIGER</t>
  </si>
  <si>
    <t>COMPONENTES</t>
  </si>
  <si>
    <t>RECURSOS</t>
  </si>
  <si>
    <t>Los recursos humanos, tecnológicos, físicos y presupuestales con los que se ejecuta este componente del plan anticorrupción están contemplados en el rubro de funcionamiento de la Entidad.</t>
  </si>
  <si>
    <t xml:space="preserve">CONSTRUCCIÓN  DEL PLAN </t>
  </si>
  <si>
    <t xml:space="preserve">PERIODO DE EJECUCIÓN </t>
  </si>
  <si>
    <t>AÑO 2021</t>
  </si>
  <si>
    <t xml:space="preserve">SUBCOMPONENTE / PROCESOS </t>
  </si>
  <si>
    <t xml:space="preserve">ACTIVIDADES </t>
  </si>
  <si>
    <t xml:space="preserve">META O PRODUCTO </t>
  </si>
  <si>
    <t>RESPONSABLE DIRECTO</t>
  </si>
  <si>
    <t>RESPONSABLES DE APOYO</t>
  </si>
  <si>
    <t>FECHA PROGRAMADA</t>
  </si>
  <si>
    <t>Guía Marco de Referencia para la Administración de Riesgos de Gestión y de Corrupción actualizada y socializada</t>
  </si>
  <si>
    <t>Oficina Asesora de Planeación</t>
  </si>
  <si>
    <t>Analizar el documento Ruta metodológica para la implementación del SARLAFT (Sistema de Administración del Riesgo de Lavado de Activos y de la financiación al terrorismo)en las entidades distritales" expedido por la Secretaria General de la Alcaldía Mayor,para determinar hasta dónde es aplicable a la Entidad.</t>
  </si>
  <si>
    <t xml:space="preserve">Acta de reunión en la que se incluyan las conclusiones de aplicabilidad o no al interior de la Entidad.   </t>
  </si>
  <si>
    <t xml:space="preserve">Oficina Asesora Jurídica
Subdirección Corporativa </t>
  </si>
  <si>
    <t>Está actividad se tiene programada para el segundo cuatrimestre de 2021</t>
  </si>
  <si>
    <t>Política de Riesgos actualizada y socializada al interior de los procesos de la entidad.</t>
  </si>
  <si>
    <t>Área de Comunicaciones</t>
  </si>
  <si>
    <t>Se encuentra en revisión la política de riesgos.</t>
  </si>
  <si>
    <t xml:space="preserve">Identificar los riesgos de corrupción por procesos, de acuerdo con la guía de administración de riesgos y la metodología establecida para tal fin. </t>
  </si>
  <si>
    <t>Mapa de riesgos de corrupción actualizado</t>
  </si>
  <si>
    <t>Todas la dependencias.</t>
  </si>
  <si>
    <t>Inicio Enero 27 de 2021
Finalización Enero 31 de 2021</t>
  </si>
  <si>
    <t>Se identificaron los riesgos de corrupción por procesos de acuerdo a las mesas de trabajo realizadas con las áreas de la entidad, y se actualizó el mapa de riesgos en el formato DE-FT 13 Versión 12 de enero de 2021.</t>
  </si>
  <si>
    <t>Subcomponente / proceso 3
Consulta y divulgación</t>
  </si>
  <si>
    <t>Socializar el PAAC y mapa de riesgos de corrupción con todos los procesos de la entidad.</t>
  </si>
  <si>
    <t xml:space="preserve">Plan y riesgos de corrupción divulgados </t>
  </si>
  <si>
    <t>Inicio Enero 27 de 2021
Finaliza Febrero 28 de 2021</t>
  </si>
  <si>
    <t>Se realizó Comité Institucional de gestión y desempeño el 27 de enero de 2021, en el cual se socializo el PAAC, que fue construido con todos los procesos de la entidad; así mismo el mapa de riesgos de corrupción. De igual manera esté PAAC y sus riesgos de corrupción fueron publicados el 29 de enero de 2021.</t>
  </si>
  <si>
    <t>Publicar en la página web institucional el PAAC y el mapa de riesgos de corrupción de la entidad para la vigencia 2021.</t>
  </si>
  <si>
    <t>Plan Anticorrupción y de atención al ciudadano 2021 publicado.</t>
  </si>
  <si>
    <t>Jefe Oficina Asesora de Planeación</t>
  </si>
  <si>
    <t>Oficina Tecnologías de la Información y las Comunicaciones</t>
  </si>
  <si>
    <t>Inicio Enero 27 de 2021
Finaliza Enero 31 de 2021</t>
  </si>
  <si>
    <t xml:space="preserve">Subcomponente / proceso 4
Monitoreo y revisión </t>
  </si>
  <si>
    <t>Monitorear el PAAC y el mapa de riesgos de corrupción.</t>
  </si>
  <si>
    <t>Monitoreo realizados al PAAC y al mapa de riesgos de corrupción.</t>
  </si>
  <si>
    <t>Profesional líder de seguimiento de Riesgos y profesional del PAAC de la  Oficina Asesora de Planeación</t>
  </si>
  <si>
    <t>En el mes de enero se realizó el seguimiento del PAAC y el mapa de riesgos con corte a diciembre de 2020, y se tiene programado para el mes de mayo el primer seguimiento del primer cuatrimestre.</t>
  </si>
  <si>
    <t>Subcomponente/proceso 5
Seguimiento</t>
  </si>
  <si>
    <t>Incorporar en los criterios de las auditorías programadas para el año 2021,  el análisis del mapa de riesgos de corrupción y de gestión.</t>
  </si>
  <si>
    <t>Informe de seguimiento de riesgos de corrupción.</t>
  </si>
  <si>
    <t>Oficina de Control Interno</t>
  </si>
  <si>
    <t>SUBCOMPONENTE/PROCESOS</t>
  </si>
  <si>
    <t>RESPONSABLE DE APOYO</t>
  </si>
  <si>
    <t>Optimización de los procesos o procedimientos internos</t>
  </si>
  <si>
    <t>1.</t>
  </si>
  <si>
    <t>Emisión de Certificaciones de Riesgo en línea, para algunos sectores del Distrito Capital</t>
  </si>
  <si>
    <t>2.</t>
  </si>
  <si>
    <t>Expedición certificado de afectación por emergencia, calamidad o desastre.</t>
  </si>
  <si>
    <t>Tecnológica</t>
  </si>
  <si>
    <t>Trámite/OPA total en línea</t>
  </si>
  <si>
    <t xml:space="preserve">
1. Se solicita una extensión del plazo durante el próximo año .
2. Se informa el estado del desarrollo informático aclarando que aspectos como la inclusión de los vehículos afectados están condicionados a los ajustes que se estan haciendo a la bitácora sire.
3. se vuelve a plantear opciones para el reporte al RUD de la UNGRD, quedando como mejor opción un reporte periódico del idiger sobre la base de los registros de afectación.
4. Se plantea la necesidad que desde la subdirección se escale al temor de la firma digital para el certificado en línea.</t>
  </si>
  <si>
    <t>Plan Anticorrupción y de Atención al Ciudadano - Vigencia 2021</t>
  </si>
  <si>
    <t>Instituto Distrital de Gestión de Riesgos y Cambio Climático</t>
  </si>
  <si>
    <t>SEGUIMIENTO 31/12/2020 OCI</t>
  </si>
  <si>
    <t>No.</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</si>
  <si>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</si>
  <si>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</si>
  <si>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</si>
  <si>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</si>
  <si>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</si>
  <si>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</si>
  <si>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</si>
  <si>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Fecha Realización</t>
  </si>
  <si>
    <t>Actividades Cumplidas</t>
  </si>
  <si>
    <t>Evidencia</t>
  </si>
  <si>
    <t>Porcentaje (%) de avance</t>
  </si>
  <si>
    <t>Evidencia Seguimiento OCI</t>
  </si>
  <si>
    <t>% Seguimiento OCI</t>
  </si>
  <si>
    <t>Administrativa</t>
  </si>
  <si>
    <t>Aunque la certificación se emite de manera automática para cualquier predio de Bogotá, se debe realizar una revisión previa a la emisión del documento definitivo, ya que, la georeferenciación se hace de manera aproximada, no exacta, además en algunos sectores de la ciudad no se cuenta con información digital confiable, lo cual obliga a que previo a la emisión de una certificación se realice una verificación por parte del funcionario responsable.</t>
  </si>
  <si>
    <t>Se están realizando las pruebas del aplicativo para la emisión de certificaciones, con el fin de realizar los ajustes que sean necesarios.</t>
  </si>
  <si>
    <t>Eficiencia administrativa y de oportunidad en la respuesta</t>
  </si>
  <si>
    <t>Conceptos Técnicos para Proyectos Públicos</t>
  </si>
  <si>
    <t>Desde el área de Tic se realiza el contrato del profesional desarrollador de software con contrato 070-2021 para retomar los ajustes del aplicativo de certificaciones de riesgo, durante el periodo de verificación de la aplicación se evidenciaron cambios en algunas capas geográficas del servidor de Arcgis que contienen la información de riesgo, razón por la cual fue necesario realizar una reingeniería para estabilizar la aplicación y colocarla de nuevo en funcionamiento en el ambiente de pruebas.</t>
  </si>
  <si>
    <t>http://appprueba.sire.gov.co:8081/certicad/</t>
  </si>
  <si>
    <t>"
1. Se solicita una extensión del plazo durante el próximo año .
2. Se informa el estado del desarrollo informático aclarando que aspectos como la inclusión de los vehículos afectados están condicionados a los ajustes que se estan haciendo a la bitácora sire.
3. se vuelve a plantear opciones para el reporte al RUD de la UNGRD, quedando como mejor opción un reporte periódico del idiger sobre la base de los registros de afectación.
4. Se plantea la necesidad que desde la subdirección se escale al temor de la firma digital para el certificado en línea."</t>
  </si>
  <si>
    <t>Menor tiempo utilizado en la resolución del servicio.</t>
  </si>
  <si>
    <t>Servicios de Respuesta a Emergencias</t>
  </si>
  <si>
    <t>Realización del requerimiento a la oficina TIC mediante correo electrónico del 1 de febrero de 2021 para revisar los lineamientos para el aplicativo</t>
  </si>
  <si>
    <t>Correo electrónico 01/02/2021</t>
  </si>
  <si>
    <t>PROMEDIO AVANCE COMPONENTE</t>
  </si>
  <si>
    <t>SUBCOMPONENTE/PROCESO</t>
  </si>
  <si>
    <t>Actualizar e implementar la estrategia de comunicaciones definida  para la rendición de cuentas durante el año 2021.</t>
  </si>
  <si>
    <t>Socializar la estrategia de Comunicaciones  y presentar  evidencias de rendiciones que se realicen durante 2021</t>
  </si>
  <si>
    <t xml:space="preserve">Area de comunicaciones </t>
  </si>
  <si>
    <t>Inicio Enero 04 de 2021
Finalización 31 de agosto 2021</t>
  </si>
  <si>
    <t xml:space="preserve">Se tiene realizada la Estrategia de Comunicación, su implementación se dará de acuerdo a la fecha estipulada para la rendición de cuentas del año 2020 determinada por la Dirección General. </t>
  </si>
  <si>
    <t>Realizar un encuentro distrital de brigradas de emergencias de los CAM´s para el fortalecimiento de las capacidades de respuesta</t>
  </si>
  <si>
    <t>Realizar una (1) jornada virtual Encuentro de brigadas de emergencias CAM´s</t>
  </si>
  <si>
    <t>Subdirección para el Manejo de Emergencias y Desastres</t>
  </si>
  <si>
    <t>Inicio 04/01/2021
Finalización 09/07/2021</t>
  </si>
  <si>
    <t xml:space="preserve">El encuentro se está planeando específicamente para que participen los 43 Comités de Ayuda Mutua de Bogotá, quienes a su vez tienen empresas públicas y privadas dentro de sus asociados. Esta actividad está planeada para desarrollarse en función de una emergencia de gran magnitud. Se trabajarán temas por estaciones o salones a cargo de las distintas entidades que participarán. Hasta el momento las entidades que se han sumado son: SDA, UAECOB, Bomberos Voluntarios, Secretaría Distrital de Integración Social, Defensa Civil, SSCJ-NUSE. Las estaciones consisten en: Edran Social (Integración Social), Evaluación de estructuras (IDIGER – lidera Jaime Quintero).  Clasificación de víctimas, entre otras. 
</t>
  </si>
  <si>
    <t>Realizar capacitaciones a los CAM´s en preparación para la respuesta a emergencia</t>
  </si>
  <si>
    <t>Realizar doce (12) sesiones de capacitación virtual en el marco de la escuela de gestión de riesgo CAM´s</t>
  </si>
  <si>
    <t>Inicio 01/03/2021
Finalización 30/09/2021</t>
  </si>
  <si>
    <t>Mediante la Escuela en Gestión del Riesgo de Desastres dirigida a Comités de Ayuda Mutua -CAM se han adelandado capacitaciones a los integratenes en direferentes temáticas en los diferentes subprocesos para el manejo de emergencias y desastres.</t>
  </si>
  <si>
    <t>Generar espacio para el diálogo sobre los componentes y actividades de Transferencia de conocimiento y construcción de una cultura ciudadana que conforman la Estrategia de Educación frente al riesgo y la adaptación al cambio climático.</t>
  </si>
  <si>
    <t>Realizar un (1) espacio con la ciudadanía por semestre, para un total de dos (2) al año</t>
  </si>
  <si>
    <t>Área de Educación / Subdirección para la Reducción del Riesgo y Adaptación al Cambio Climático</t>
  </si>
  <si>
    <t>Inicio 04/01/2021
Finalización 15/12/2021</t>
  </si>
  <si>
    <t>1. Elaboración del documento "Estrategia Rendición de Cuentas Área Educación e Investigación" donde se describe el desarrollo de las acciones para el cumplimiento de la presente actividad.                                                  2. Diseño del Formulario con 5 preguntas, para aplicar con los grupos de valor e interés del área de Educación, las temáticas de interés para los diálogos de doble vía que se realizaran durante el año 2021</t>
  </si>
  <si>
    <t xml:space="preserve">Desarrollar actividades de participación comunitaria con el fin de sumar personas informadas en temas relacionados con la gestión del riesgo, según articulación con Alcaldías Locales e IDIGER. </t>
  </si>
  <si>
    <t>Realizar 20 actividades de participación comunitaria durante el año</t>
  </si>
  <si>
    <t xml:space="preserve">Gestión local </t>
  </si>
  <si>
    <t>Reasentamientos, Obras de mitigación y adaptación</t>
  </si>
  <si>
    <t xml:space="preserve">Durante este primer cuatrimestre, el área de Gestión Local ha realizado 17 actividades de participación comunitaria en las localidades: Chapinero, Fontibón, Tunjuelito, Teusaquillo, Ciudad Bolívar, San Cristóbal, Barrios Unidos, Engativá y Rafael Uribe; en las cuales priman acciones como: el embellecimiento y recuperación de espacios y posibles puntos críticos, socialización del curso de bomberos, asistencia técnica en presupuestos participativos, socialización de emergencias, entre otros. </t>
  </si>
  <si>
    <t xml:space="preserve">Definir  la estrategia de rendición de cuentas </t>
  </si>
  <si>
    <t xml:space="preserve">Estrategia
 </t>
  </si>
  <si>
    <t xml:space="preserve">Oficina Asesora de Planeación </t>
  </si>
  <si>
    <t>Inicio 04/01/2021 
Finalización 30/08/2021</t>
  </si>
  <si>
    <t>Se están revisando los temas a incluir.</t>
  </si>
  <si>
    <t xml:space="preserve">Ejecutar la estrategia de rendición de cuentas </t>
  </si>
  <si>
    <t>Espacios de participación ciudadana realizados
Informes de cada evento de rendición de cuentas realizado</t>
  </si>
  <si>
    <t>Grupo definido para liderar la rendición de cuentas</t>
  </si>
  <si>
    <t>No se ha realizado esta actividad.</t>
  </si>
  <si>
    <t>Sensibilizar a funcionarios y servidores públicos en temas relacionados con transparencia, rendición de cuentas y/o participación ciudadana.</t>
  </si>
  <si>
    <t>2 Sensibiliaciones</t>
  </si>
  <si>
    <t>Oficna asesora de Planeación</t>
  </si>
  <si>
    <t>Recopilar recomendaciones y sugerencias de los servidores públicos y ciudadanía a las actividades de capacitación, garantizando la cualificación de futuras actividades.</t>
  </si>
  <si>
    <t>Enlace donde se pueda incluir las recomendaciones y sugerencias desarrolladas por cada una de las áreas con la ciudadanía.</t>
  </si>
  <si>
    <t>Otorgar incentivos a las personas  que participen en  las rendiciones de cuentas.</t>
  </si>
  <si>
    <t xml:space="preserve">Incentivos entregados  a  participantes. ( reflejados en diplomas de reconocimiento o videos de participantes donde cuentan sus experiencias e incentiven la participación en la rendición de cuentas) </t>
  </si>
  <si>
    <t>Realizar el seguimiento de los informes derivados de los espacios de diálogos ciudadanos.</t>
  </si>
  <si>
    <t>Consolidado de las actividades realizadas</t>
  </si>
  <si>
    <t>Elaborar y publicar el informe de ejecución de la estrategia de la Rendición de Cuentas de la entidad.</t>
  </si>
  <si>
    <t>1 Informe de rendición de cuentas</t>
  </si>
  <si>
    <t>Documentar las buenas prácticas de la entidad, en materia de espacios de diálogo para la ciudadanía, y sistematizarlas como insumo para la formulación de nuevas estrategias de rendición de cuentas.</t>
  </si>
  <si>
    <t>Enlace donde se pueda incluir las evidencias de buenas prácticas derivadas de las actividades desarrolladas por cada una de las áreas con la ciudadanía.</t>
  </si>
  <si>
    <t>Elaborar informe consolidado del estado de las PQRSD.</t>
  </si>
  <si>
    <t>4 Informes entregados a los integrantes del comité directivo</t>
  </si>
  <si>
    <t>Inicio Enero 27 de 2021
Finaliza Diciembre 15 de 2021</t>
  </si>
  <si>
    <t>Implementar y socializar el web service del sistema Bogotá Te Escucha - Sistema Distrital de Quejas y Soluciones con el aplicativo de correspondencia - CORDIS.</t>
  </si>
  <si>
    <t>1 web service Implementado y operativo</t>
  </si>
  <si>
    <t>Inicio Enero 27 de 2021
Finaliza Agosto 30 de 2021</t>
  </si>
  <si>
    <t>Para este año, se retomaron las reuniones con la Secretaria general de la Alcaldía de Bogotá, con el fin de actualizar los requerimientos técnicos y procedimentales del web service. Así mismo, la oficina de gestión Documental realizó la actualización de la tabla temática.</t>
  </si>
  <si>
    <t>Realizar adecuaciones a los espacios físicos de atención y servicio al ciudadano, para garantizar su accesibilidad de acuerdo con la NTC 6047, de acuerdo al diagnóstico remitido por la  Veeduría Distrital y el presupuesto asignado.</t>
  </si>
  <si>
    <t>Adecuaciones Implementadas</t>
  </si>
  <si>
    <t>En el primer cuatrimestre se efectuó el acondicionamiento que faltaba para dar cumplimiento al informe de la veeduría ciudadana frente a espacios físicos, que era lo relacionado con la instalación de avisos con braille, de igual forma se efectuó el inicio del contrato de lengua de señas el cual permite la accesibilidad de las personas</t>
  </si>
  <si>
    <t>Realizar acciones de difusión de los servicios que ofrece la entidad.</t>
  </si>
  <si>
    <t xml:space="preserve">10 campañas de difusión de servicios dirigido a la ciudadanía. </t>
  </si>
  <si>
    <t>Area de Comunicaciones</t>
  </si>
  <si>
    <t>Inicio Enero 27 de 2021
Finaliza Diciembre 20 de 2021</t>
  </si>
  <si>
    <t>Durante estos primeros meses del año se han divulgado por las redes sociales 4 campañas para que la ciudadanía esté informada sobre: Canales de atención, Atención de PQRS, Servicio de interpretación en lengua de señas y el proceso para descargar el certificado de donación de Bogotá Solidaria en Casa.</t>
  </si>
  <si>
    <t>Mediante comunicación interna 2021IE695 de febrero de 2021 se remitió a la Subdirección Corporativa y Asuntos Disciplinarios la solicitud para revisar viabilidad presupuestal para adquirir el sistema estadístico de asignación de turnos- SAT.
 Se adjuntan las siguientes evidencias: 
 -Copia comunicación interna 2021IE695
 -Correo de envío de la comunicación interna.</t>
  </si>
  <si>
    <t>Aplicar la encuesta de evaluación del desempeño de los servidores públicos al personal encargado de servicio al ciudadano por parte de subdirectores y Jefes.</t>
  </si>
  <si>
    <t>2 Encuestas al año</t>
  </si>
  <si>
    <t>Los cortes de las encuestas es al mes de junio y diciembre de 2021.</t>
  </si>
  <si>
    <t>Fortalecer las competencias de los servidores públicos que atienden directamente a los ciudadanos, en temas de atención a poblaciones especiales.</t>
  </si>
  <si>
    <t>1 capacitación en tema de atención a poblaciones especiales.</t>
  </si>
  <si>
    <t>Inicio Enero 27 de 2021
Finaliza  Noviembre 30 de 2021</t>
  </si>
  <si>
    <t>Se está adelantando el curso de Lengua de Señas, nueve (9) funcionarios realizaron nivelación del primer nivel y 13 se encuentran cursando segundo nivel. El 23 de abril de 2021 se realizó una charla sobre enfoque Diferencial con la Secretaría Distrital de la Mujer.</t>
  </si>
  <si>
    <t>Establecer reconocimiento a los servidores por su desempeño en atención al servicio al ciudadano por la atención prestada a los usuarios.</t>
  </si>
  <si>
    <t xml:space="preserve">1 reconocimiento al servidor de atención al ciudadano que obtenga nivel sobresaliente en la encuesta de valoración de desempeño servidores de atención al ciudadano. </t>
  </si>
  <si>
    <t>Inicio Enero 27 de 2021
Finaliza 30 de Noviembre de 2021</t>
  </si>
  <si>
    <t>Se tiene pendiente terminar de recibir por parte de las áreas la encuesta de atención al ciudadano. de la vigencia 2020.</t>
  </si>
  <si>
    <t>Socializar a los colaboradores de la entidad el manejo de las peticiones ciudadanas.</t>
  </si>
  <si>
    <t>2 campañas de socialización</t>
  </si>
  <si>
    <t>Inicio Enero 27 de 2021
Finaliza Noviembre 30 de 2021</t>
  </si>
  <si>
    <t>Se adelantó en coordinación con  la Dirección de calidad de Servicio de la Secretaría General  la cualificación en servicio orientada a fortalecer actitudes, habilidades y conocimientos con los servidores públicos acorde a las necesidades para la prestación del servicio a la ciudadanía de la Administración Distrital.
Mediante correo electrónico de comunicaciones idiger@idiger.gov.co se han adelantado socializaciones permanentes sobre el manejo de servicio a la ciudadanía y de peticiones ciudadanas recibidas a través del Sistema de Bogotá te escucha.
 Se adjuntan las siguientes evidencias: 
 5 piezas gráficas
 5 Correo electrónicos de socializaciones</t>
  </si>
  <si>
    <t>Realizar mediciones de percepción al ciudadano</t>
  </si>
  <si>
    <t>2 informes de percepción al ciudadano publicados en página web</t>
  </si>
  <si>
    <t>Inicio Enero 27 de 2021
Finaliza Diciembre 30 de 2021</t>
  </si>
  <si>
    <t>Mediante correo electrónico se realizó la socialización el día 22 de enero de 2021 a subdirectores, jefes de oficina y colaboradores los resultados arrojados a las encuestas de percepción del II Semestre de 2020.
 Igualmente, el informe fue publicado en la página web en el numeral 10,10 de la sección de transparencia y acceso a la información pública.
 https://www.idiger.gov.co/informe-pqrs.
 se adjuntan las siguientes evidencias 
 -Informe de resultados de encuestas de percepción II semestre de 2020
 -Correo de socialización informe a subdirectores, jefes de oficina y colaboradores.</t>
  </si>
  <si>
    <t>Para la consecución de la meta establecida se han desarrollado las siguientes actividades 
 1.Se realizó solicitud a TICS el desarrollo del reporte de caracterización de CORDIS (10%)
 2. Se realizó la unificación y revisión de bases de datos. Peso de la actividad (10%)
 3. Posteriormente se está adelantando la etapa de análisis de datos de la información para construir el documento, peso de la actividad (5%)
 Para un total de avance de la meta de un 25%.
 Se adjuntan las siguientes evidencias: 
 - Solicitud a TICS el desarrollo del reporte de caracterización de CORDIS 
 -Unificación y revisión de bases de datos. 
 - Análisis de datos de la información para construir el documento.
 - Avance de documento.</t>
  </si>
  <si>
    <t>Promover las redes sociales de la entidad. (Estrategias comunicativas)</t>
  </si>
  <si>
    <t xml:space="preserve">12 informes de estado de las redes sociales </t>
  </si>
  <si>
    <t>Inicio enero 27 de 2021
Finaliza Diciembre 15 de 2021</t>
  </si>
  <si>
    <t>Se realizaron 4 informes del estado de las redes sociales de los meses de enero, febrero, marzo y abril.</t>
  </si>
  <si>
    <t>Socializar la estrategia de lenguaje claro en la entidad, de acuerdo con los lineamientos expedidos por la Secretaría General de la Alcaldía Mayor de Bogotá D.C</t>
  </si>
  <si>
    <t>Revisar y actualizar el esquema de publicación, de acuerdo al anexo 2 de  la resolución 1519  de 2020</t>
  </si>
  <si>
    <t>Link de esquema de publicación actualizado en la pagina web institucional</t>
  </si>
  <si>
    <t xml:space="preserve">Oficina Tecnologia de la información y comunicacionesTic´s </t>
  </si>
  <si>
    <t xml:space="preserve">Oficina asesora de Planeación </t>
  </si>
  <si>
    <t>Se está elaborando el plan de trabajo de acuerdo a la Resolución 1519 de 2020.</t>
  </si>
  <si>
    <t>Inscribir, gestionar, actualizar, depurar y/o publicar en SUIT, trámites y servicios priorizados, de acuerdo a las dependencias misionales.</t>
  </si>
  <si>
    <t>Trámites actualizados y publicados en el SUIT</t>
  </si>
  <si>
    <t>Procesos Misionales</t>
  </si>
  <si>
    <t>No se realizó ninguna inscripción, se está en revisión de todo el proceso.</t>
  </si>
  <si>
    <t>Elaborar cartilla Interna de Conflicto de Intereses, de acuerdo con la metodología propuesta por la Veeduría Distrital, con el fin de implementarla al interior de la entidad.</t>
  </si>
  <si>
    <t>Declaración conflicto de intereses implementada</t>
  </si>
  <si>
    <t>Subdirección Corporativa y Asuntos Disciplinarios Talento humano 
y oficina asesora Jurídica</t>
  </si>
  <si>
    <t>Se encuentra en proceso de desarrollo.</t>
  </si>
  <si>
    <t>Mantener actualizada la información correspondiente a contratación pública en la página WEB .</t>
  </si>
  <si>
    <t xml:space="preserve">3 seguimientos matriz actualizada </t>
  </si>
  <si>
    <t xml:space="preserve">Subdirección Corporativa y Asuntos Disciplinarios Oficina Asesora Jurídica </t>
  </si>
  <si>
    <t>Generar el informe de solicitudes de acceso a la información pública cuatrimestral</t>
  </si>
  <si>
    <t>Información Publicada en Página Web</t>
  </si>
  <si>
    <t>Gestión Documental</t>
  </si>
  <si>
    <t>Inicio Enero 27 de 2021
Finaliza Diciembre 31 de 2021</t>
  </si>
  <si>
    <t>Se tiene actualizada la información en el aplicativo CORDIS, gestión documental como responsable del proceso de correspondencia registra todas las comunicacione ER y EE, que se reciben y generan, se tramitan las solicitudes de reasignación o cambio de tipologia documental. El informe correspondiente al primer cuatrimestre del 2021, se entregara para publicación el 17 de mayo, con corte a 30 de abril de 2021</t>
  </si>
  <si>
    <t>Identificar creaciones, modificaciones o eliminaciones en las tipologías documentales asociadas con las TRD, para la actualización del índice de información clasificada y reservada.</t>
  </si>
  <si>
    <t>Identificación de las tipología documental</t>
  </si>
  <si>
    <t>Gestión documental</t>
  </si>
  <si>
    <t>Inicio Enero 27 de 2021
Finaliza 30 de noviembre de 2021</t>
  </si>
  <si>
    <t>Elaborar Mapa de Riesgos de  Infraestructura Tecnológica oficina TICS.</t>
  </si>
  <si>
    <t>Reportar en un cuadro el inventario de los riesgos identificados en el proceso de T.I.C</t>
  </si>
  <si>
    <t>Oficina Tic's</t>
  </si>
  <si>
    <t>Para este subcomponente destacamos que ya se encuentra elaborado una primera versión del mapa de riesgos de Infraestructura Tecnológica, la cual está en constante actualización.</t>
  </si>
  <si>
    <t>Avanzar en la implementación de los requisitos de la estrategia de gobierno digital.</t>
  </si>
  <si>
    <t>Avances en la implementación de la Política.</t>
  </si>
  <si>
    <t>Siguiendo con el avance se informa que a la fecha, se está desarrollando el plan de trabajo junto con la Oficina de Planeación para describir la hoja de ruta del Modelo de Seguridad de la Información MSPI. Se estan creando formatos, matrices, procedimientos y guías que soportan el Modelo MSPI.</t>
  </si>
  <si>
    <t xml:space="preserve">Elaborar autodiagnóstico de los principios de Accesibilidad Web en los niveles de conformidad A, AA y AAA (NTC 5854) </t>
  </si>
  <si>
    <t>1 Autodiagnóstico en línea</t>
  </si>
  <si>
    <t>Oficina de Tic´s</t>
  </si>
  <si>
    <t>Inicio Enero 27 de 2021
Finaliza Agosto 31 de 2021</t>
  </si>
  <si>
    <t>Durante los primeros tres meses del año se realizó la primera fase de implementación de acuerdo a la resolución 1519 del Ministerio TIC. No se realizó el autodiagnóstico por migración a la nube y cambios en el personal contratista. Se solicita la ubicación de esta responsabilidad a la Oficina TIC ya que la persona responsable de realizar este autodiagnóstico, ahora está en esa oficina. Hablar con oficina de Tic´s</t>
  </si>
  <si>
    <t>Desarrollar el menú principal de la página WEB en lengua de señas.</t>
  </si>
  <si>
    <t>Publicación menú principal en página web .</t>
  </si>
  <si>
    <t>Esta actividad se planeó con el personal contratista del momento. Comunicaciones tiene la posibilidad de conseguir la persona para traducir a lengua de señas el menú principal de la web, pero el recurso económico no existe en el área.</t>
  </si>
  <si>
    <t>Realizar el seguimiento a la publicación de la información mínima obligatoria de la Ley 1712 de 2014 y el Decreto 1081 de 2015, en el módulo de transparencia y acceso a la información de la página web del IDIGER</t>
  </si>
  <si>
    <t>Oficina Asesora de Planeación 
 Procesos generadores de información</t>
  </si>
  <si>
    <t>Se está haciendo un plan de trabajo con TICs para determinar las acciones y ajustes a realizar.</t>
  </si>
  <si>
    <t>Evaluar el grado de cumplimiento de la Ley 1712 de 2014</t>
  </si>
  <si>
    <t>Informe de cumplimiento</t>
  </si>
  <si>
    <t>Inicio Mayo 01 de 2021
Finaliza Junio 30 de 2021</t>
  </si>
  <si>
    <t xml:space="preserve">RESPONSABLE </t>
  </si>
  <si>
    <t>Identificar y documentar las debilidades y fortalezas de la implementación del Código de Integridad, a partir de los resultados del FURAG.</t>
  </si>
  <si>
    <t>1 Documento que identifique las debilidades y fortalezas de la Implementación del Código de Integridad</t>
  </si>
  <si>
    <t>Subdirección Gestión Corporativa y Asuntos Disciplinarios- Talento Humano</t>
  </si>
  <si>
    <t>Se elaboró un informe donde se evaluó la Implementación del Código de Integridad 2020, este tiene fecha diciembre 31 de 2020. En diciembre de 2021 se realizará el informe del desarrollo de la implementación del Código de Integridad de la vigencia 2021.</t>
  </si>
  <si>
    <t>Diagnosticar  si los servidores de la entidad se han apropiado de los valores del código de integridad, a través de encuestas.</t>
  </si>
  <si>
    <t>Encuestas</t>
  </si>
  <si>
    <t>Se definieron ya las preguntas de la primera encuesta y se está elaborando el formato en google para la participación de los colaboradores.</t>
  </si>
  <si>
    <t>Determinar las actividades de implementación del Código de Integridad que mejoren la apropiación y/o adaptación al Código.</t>
  </si>
  <si>
    <t>Plan de acción de implementación</t>
  </si>
  <si>
    <t>Subdirección Gestión Corporativa y Asuntos Disciplinarios- Talento Humano- Gestores de Integridad</t>
  </si>
  <si>
    <t>Se tiene un avance de la elaboración del Plan del 50%, se terminará de elaborar a más tardar la segunda semana de mayo para aprobación de los Gestores de Integridad.</t>
  </si>
  <si>
    <t>Implementar las actividades</t>
  </si>
  <si>
    <t>Evidencias de implementación</t>
  </si>
  <si>
    <t>A la fecha no se han dado inicio a las actividades de implementación por cuanto se está terminando de construir el Plan de Acción.</t>
  </si>
  <si>
    <t>Construir un mecanismo de recolección de información (Encuesta y/o grupos de intercambio) en el cual la entidad pueda hacer seguimiento a las observaciones de los servidores públicos en el proceso de la implementación del Código de Integridad.</t>
  </si>
  <si>
    <t>Divulgar las actividades del Código de integridad por distintos canales, logrando la participación activa de los servidores públicos a ser parte de las buenas prácticas.</t>
  </si>
  <si>
    <t>Divulgación de actividades de código de integridad para lograr la participación activa de los servidores públicos</t>
  </si>
  <si>
    <t>No se ha iniciado con la publicación teniendo en cuenta la construcción del plan.</t>
  </si>
  <si>
    <t>Analizar los resultados obtenidos en la implementación de las acciones del Código de Integración:
 1. Identificar el número de actividades en las que se involucró al servidor público con los temas del Código. 
 2. Grupos de intercambio.</t>
  </si>
  <si>
    <t>1 Documento de buenas prácticas de la entidad</t>
  </si>
  <si>
    <t>Documentar las buenas prácticas de la entidad en materia de Integridad que permitan alimentar la próximo intervención del Código.</t>
  </si>
  <si>
    <t>Socializar los resultados de la consolidación de las actividades del Código de Integridad y/o las buenas prácticas</t>
  </si>
  <si>
    <t>Socialización de los resultados de implementación de código de integridad y/o buenas prácticas</t>
  </si>
  <si>
    <t>Subdirección Gestión Corporativa y Asuntos Disciplinarios</t>
  </si>
  <si>
    <t>El informe de la Implementación del Código de Integridad se socializó en diciembre de 2020, el informe 2021 se realizará el 30 de diciembre de 2021.</t>
  </si>
  <si>
    <t>Inicia: 01 de Julio de 2021
Finaliza: 31 de Agosto de 2021</t>
  </si>
  <si>
    <t>Establecer y/o actualizar el inventario de trámites y OPAs de cada uno de los procesos misionales de la Entidad.</t>
  </si>
  <si>
    <t>Inventario de Tramites y OPAs consolidado y actualizado en Excel</t>
  </si>
  <si>
    <t>Inventario de Tramites y OPAs priorizados de acuerdo a los criterios definidos por la Entidad.</t>
  </si>
  <si>
    <t>Inicia: 01 de Agosto de 2021
Finaliza: 31 de Diciembre de 2021</t>
  </si>
  <si>
    <t>* Documento de planificación de las Estrategias de Racionalización (listado de acciones) que se desean implementar en la vigencia 2021.
* Evidencias de las mejoras aplicadas a los trámites y OPAs.</t>
  </si>
  <si>
    <t>Subdirecciones de Análisis del Riesgo y Efectos del Cambio Climático, Reducción del Riesgo y Adaptación al Cambio Climático y Manejo de Emergencias y Desastres</t>
  </si>
  <si>
    <t>Registrar y/o actualizar los trámites y OPAs identificados en el inventario en el Sistema Único de Información de Trámites (SUIT)</t>
  </si>
  <si>
    <t>Tramites y OPAs registrados o actualizados en el Sistema Único de Información de Trámites (SUIT)</t>
  </si>
  <si>
    <t>Realizar la priorización de los trámites y OPAs de acuerdo a los criterios (factores internos y externos) que se definan al interior de los procesos misionales de la  Entidad</t>
  </si>
  <si>
    <t>Implementar acciones normativas, administrativas o tecnológicas que permitan mejorar los trámites y OPAs identificados bajo el inventario y priorizados.</t>
  </si>
  <si>
    <t>Entrega de Ayudas Humanitarias de Carácter Pecuniario
Evaluación de Planes de Emergencia y Contingencia - PEC -, y emisión de conceptos técnicos para aglomeraciones de público en el Distrito Capital
Visitas de verificación a los sistemas de transporte vertical y puertas eléctricas en el Distrito Capital
Visita técnica de valoración de la condición de riesgo inminente
Concepto de riesgos para legalización y regularización de barrios.
Conceptos técnicos para licencias de urbanización
Concepto para adopción de planes parciales
Concepto técnico de amenaza ruina -CAR.</t>
  </si>
  <si>
    <t xml:space="preserve">
* Mesas de trabajo al interior con los procesos de la Entidad.
* Convocatoria para participación en la construcción del PAAC por la página web, redes sociales.
* Consolidación de propuestas de los procesos de la Entidad y los aportes recibidos de la ciudadanía.
</t>
  </si>
  <si>
    <t>1. Gestión del Riesgo de Corrupción - Mapa de Riesgos Corrupción 
2. Racionalización de Trámites 
3. Rendición de Cuentas 
4. Mecanismos para Mejorar la Atención al Ciudadano 
5. Mecanismos para la Transparencia y Acceso a la Información
6. Iniciativas Adicionales</t>
  </si>
  <si>
    <t>* Gestionar los riesgos de corrupción identificados por procesos con el fin de evitar su materialización.
* Realizar acciones encaminadas a estandarizar y optimizar los trámites y servicios que presta la Entidad.
* Fortalecer los espacios de rendición de cuentas con el fin de dar a conocer a más personas la gestión de la Entidad.
* Desarrollar acciones en busca de la mejora de la atención a las personas que solicitan los servicios de la Entidad.
* Avanzar en la implementación de los lineamientos para garantizar el acceso a la información pública en la Entidad.</t>
  </si>
  <si>
    <t>1. Asesoria y acompañamiento en simulaciones y simulacros
2. Certificación de afectación por emergencia, calamidad y/o desastre
3. Evaluación de Planes de Emergencias y Contingencia - PEC- y Emisión de Conceptos Técnicos para Aglomeraciones de Publico en el Distrito Capital
4. Ayuda humanitaria de carácter pecuniario</t>
  </si>
  <si>
    <t>TRÁMITES Y OPAs</t>
  </si>
  <si>
    <t>JUSTIFICACIONES DE LOS CAMBIOS REALIZADOS AL PLAN</t>
  </si>
  <si>
    <t>VERSIÓN</t>
  </si>
  <si>
    <t>V3</t>
  </si>
  <si>
    <t>FECHA PROGRAMADA DE CUMPLIMIENTO</t>
  </si>
  <si>
    <t>1 socialización realizada en la entidad el cual  para su construcción consta de seis (6) actividades:
1.Solicitud de reporte de información a TICS
2.Unificación y Revisión de base de datos.
3.Análisis de Datos
4. Elaboración del Documento
5.Envío de documento para la aprobación de la Dirección
6.Solicitud diagramación y publicación.</t>
  </si>
  <si>
    <t>Actualizar y socializar la política de riesgos</t>
  </si>
  <si>
    <t>Inicio Enero 27 de 2021
Finalización Noviembre 30 de 2021</t>
  </si>
  <si>
    <t>Inicio Enero 27 de 2021
Finaliza: Octubre 2021</t>
  </si>
  <si>
    <r>
      <t xml:space="preserve">Subcomponente / proceso 1
</t>
    </r>
    <r>
      <rPr>
        <sz val="9"/>
        <color rgb="FF000000"/>
        <rFont val="Century Gothic"/>
        <family val="2"/>
      </rPr>
      <t>Política de Administración del Riesgo</t>
    </r>
  </si>
  <si>
    <r>
      <t xml:space="preserve">Subcomponente / proceso 2
</t>
    </r>
    <r>
      <rPr>
        <sz val="9"/>
        <color rgb="FF000000"/>
        <rFont val="Century Gothic"/>
        <family val="2"/>
      </rPr>
      <t>Construcción del Mapa de Riesgos de Corrupción</t>
    </r>
  </si>
  <si>
    <r>
      <rPr>
        <sz val="9"/>
        <color rgb="FF000000"/>
        <rFont val="Century Gothic"/>
        <family val="2"/>
      </rPr>
      <t xml:space="preserve">Una vez presentado al Comité de Desempeño el 27 de enero de 2021, fue Publicado el documento final en la página WEB de la Entidad link </t>
    </r>
    <r>
      <rPr>
        <u/>
        <sz val="9"/>
        <color rgb="FF1155CC"/>
        <rFont val="Century Gothic"/>
        <family val="2"/>
      </rPr>
      <t>https://www.idiger.gov.co/politicas-lineamientos-manuales</t>
    </r>
  </si>
  <si>
    <r>
      <t xml:space="preserve">Subcomponente / proceso 1
</t>
    </r>
    <r>
      <rPr>
        <sz val="9"/>
        <color rgb="FF000000"/>
        <rFont val="Century Gothic"/>
        <family val="2"/>
      </rPr>
      <t>Identificación de Trámites</t>
    </r>
  </si>
  <si>
    <r>
      <t xml:space="preserve">Subcomponente / proceso 2
</t>
    </r>
    <r>
      <rPr>
        <sz val="9"/>
        <color rgb="FF000000"/>
        <rFont val="Century Gothic"/>
        <family val="2"/>
      </rPr>
      <t>Priorización de Trámites</t>
    </r>
  </si>
  <si>
    <r>
      <t xml:space="preserve">Subcomponente / proceso 3
</t>
    </r>
    <r>
      <rPr>
        <sz val="9"/>
        <color rgb="FF000000"/>
        <rFont val="Century Gothic"/>
        <family val="2"/>
      </rPr>
      <t>Racionalización de Trámites</t>
    </r>
  </si>
  <si>
    <r>
      <t>Subcomponente 1</t>
    </r>
    <r>
      <rPr>
        <sz val="9"/>
        <color theme="1"/>
        <rFont val="Century Gothic"/>
        <family val="2"/>
      </rPr>
      <t xml:space="preserve">
</t>
    </r>
    <r>
      <rPr>
        <sz val="9"/>
        <color rgb="FF000000"/>
        <rFont val="Century Gothic"/>
        <family val="2"/>
      </rPr>
      <t>Información de calidad y en lenguaje comprensible</t>
    </r>
  </si>
  <si>
    <r>
      <rPr>
        <b/>
        <sz val="9"/>
        <color theme="1"/>
        <rFont val="Century Gothic"/>
        <family val="2"/>
      </rPr>
      <t xml:space="preserve">Subcomponente 3 </t>
    </r>
    <r>
      <rPr>
        <sz val="9"/>
        <color theme="1"/>
        <rFont val="Century Gothic"/>
        <family val="2"/>
      </rPr>
      <t xml:space="preserve">
Incentivos para motivar la cultura de rendición y petición de cuentas </t>
    </r>
  </si>
  <si>
    <r>
      <t xml:space="preserve">Subcomponente 4
</t>
    </r>
    <r>
      <rPr>
        <sz val="9"/>
        <color rgb="FF000000"/>
        <rFont val="Century Gothic"/>
        <family val="2"/>
      </rPr>
      <t>Evaluación y retroalimentación a la gestión institucional</t>
    </r>
  </si>
  <si>
    <r>
      <rPr>
        <b/>
        <sz val="9"/>
        <color theme="1"/>
        <rFont val="Century Gothic"/>
        <family val="2"/>
      </rPr>
      <t>Subcomponente 2</t>
    </r>
    <r>
      <rPr>
        <sz val="9"/>
        <color theme="1"/>
        <rFont val="Century Gothic"/>
        <family val="2"/>
      </rPr>
      <t xml:space="preserve">                        
 Diálogo de doble vía con la ciudadanía y sus organizaciones</t>
    </r>
  </si>
  <si>
    <r>
      <t xml:space="preserve">Subcomponente 1
</t>
    </r>
    <r>
      <rPr>
        <sz val="9"/>
        <color rgb="FF000000"/>
        <rFont val="Century Gothic"/>
        <family val="2"/>
      </rPr>
      <t xml:space="preserve">Estructura administrativa y Direccionamiento estratégico </t>
    </r>
  </si>
  <si>
    <r>
      <t xml:space="preserve">Subcomponente 2
</t>
    </r>
    <r>
      <rPr>
        <sz val="9"/>
        <color rgb="FF000000"/>
        <rFont val="Century Gothic"/>
        <family val="2"/>
      </rPr>
      <t xml:space="preserve">Fortalecimiento de los canales de atención </t>
    </r>
  </si>
  <si>
    <r>
      <rPr>
        <b/>
        <sz val="9"/>
        <color rgb="FF000000"/>
        <rFont val="Century Gothic"/>
        <family val="2"/>
      </rPr>
      <t>Subcomponente 3</t>
    </r>
    <r>
      <rPr>
        <sz val="9"/>
        <color rgb="FF000000"/>
        <rFont val="Century Gothic"/>
        <family val="2"/>
      </rPr>
      <t>.Talento Humano.</t>
    </r>
  </si>
  <si>
    <r>
      <t xml:space="preserve">Subcomponente 4: 
</t>
    </r>
    <r>
      <rPr>
        <sz val="9"/>
        <color theme="1"/>
        <rFont val="Century Gothic"/>
        <family val="2"/>
      </rPr>
      <t>Normativo y Procedimental</t>
    </r>
  </si>
  <si>
    <r>
      <t xml:space="preserve">Subcomponente 5
</t>
    </r>
    <r>
      <rPr>
        <sz val="9"/>
        <color theme="1"/>
        <rFont val="Century Gothic"/>
        <family val="2"/>
      </rPr>
      <t>Relacionamiento con el ciudadano</t>
    </r>
  </si>
  <si>
    <t>Item</t>
  </si>
  <si>
    <t>o</t>
  </si>
  <si>
    <r>
      <t xml:space="preserve">Subcomponente 1
</t>
    </r>
    <r>
      <rPr>
        <sz val="9"/>
        <color theme="1"/>
        <rFont val="Century Gothic"/>
        <family val="2"/>
      </rPr>
      <t>Lineamientos de Transparencia Activa</t>
    </r>
  </si>
  <si>
    <r>
      <rPr>
        <sz val="9"/>
        <color rgb="FF000000"/>
        <rFont val="Century Gothic"/>
        <family val="2"/>
      </rPr>
      <t xml:space="preserve">Se actualizan el Plan Anual de Adquisiciones en el SECOP 2 conforme a lo solicitado por las dependencias y aprobado en los comités de contratación, los cuales se publican en el siguiente Link </t>
    </r>
    <r>
      <rPr>
        <u/>
        <sz val="9"/>
        <color rgb="FF1155CC"/>
        <rFont val="Century Gothic"/>
        <family val="2"/>
      </rPr>
      <t>https://community.secop.gov.co/Public/App/AnnualPurchasingPlanEditPublic/View?id=107810</t>
    </r>
    <r>
      <rPr>
        <sz val="9"/>
        <color rgb="FF000000"/>
        <rFont val="Century Gothic"/>
        <family val="2"/>
      </rPr>
      <t xml:space="preserve"> en relación con página WEB de la Entidad se remite la información al àrea de TICS para que sea publicada en el siguiente Link </t>
    </r>
    <r>
      <rPr>
        <u/>
        <sz val="9"/>
        <color rgb="FF1155CC"/>
        <rFont val="Century Gothic"/>
        <family val="2"/>
      </rPr>
      <t>https://www.idiger.gov.co/plan-anual-de-adquisiciones</t>
    </r>
  </si>
  <si>
    <r>
      <t xml:space="preserve">Subcomponente 2
</t>
    </r>
    <r>
      <rPr>
        <sz val="9"/>
        <color rgb="FF000000"/>
        <rFont val="Century Gothic"/>
        <family val="2"/>
      </rPr>
      <t>Lineamientos de Transparencia Pasiva</t>
    </r>
  </si>
  <si>
    <r>
      <t xml:space="preserve">Subcomponente 3
</t>
    </r>
    <r>
      <rPr>
        <sz val="9"/>
        <color rgb="FF000000"/>
        <rFont val="Century Gothic"/>
        <family val="2"/>
      </rPr>
      <t>Elaboración de los Instrumentos de Gestión de la Información</t>
    </r>
  </si>
  <si>
    <r>
      <t xml:space="preserve">Subcomponente  4
</t>
    </r>
    <r>
      <rPr>
        <sz val="9"/>
        <color rgb="FF000000"/>
        <rFont val="Century Gothic"/>
        <family val="2"/>
      </rPr>
      <t>Criterio diferencial de accesibilidad</t>
    </r>
  </si>
  <si>
    <r>
      <t xml:space="preserve">Subcomponente 5
</t>
    </r>
    <r>
      <rPr>
        <sz val="9"/>
        <color rgb="FF000000"/>
        <rFont val="Century Gothic"/>
        <family val="2"/>
      </rPr>
      <t>Monitoreo del Acceso a la Información Pública</t>
    </r>
  </si>
  <si>
    <r>
      <t xml:space="preserve">Con el propósito de generar acciones de mejoramiento continuo en la planeación de las estratégias definidas en el Plan Anticorrupción y de Atención al Ciudadano 2021, la Oficina Asesora de Planeación del IDIGER, realizó la actualización  del PAAC en razón a las necesidades de lso diferentes procesos por los siguientes motivos:
</t>
    </r>
    <r>
      <rPr>
        <sz val="9"/>
        <color rgb="FFFF0000"/>
        <rFont val="Century Gothic"/>
        <family val="2"/>
      </rPr>
      <t xml:space="preserve">
</t>
    </r>
    <r>
      <rPr>
        <b/>
        <sz val="9"/>
        <rFont val="Century Gothic"/>
        <family val="2"/>
      </rPr>
      <t>Componente 1: Gestión del Riesgo de Corrupción:</t>
    </r>
    <r>
      <rPr>
        <sz val="9"/>
        <color rgb="FFFF0000"/>
        <rFont val="Century Gothic"/>
        <family val="2"/>
      </rPr>
      <t xml:space="preserve">
</t>
    </r>
    <r>
      <rPr>
        <sz val="9"/>
        <color rgb="FF000000"/>
        <rFont val="Century Gothic"/>
        <family val="2"/>
      </rPr>
      <t xml:space="preserve">Se ajustaron las fechas de terminación de varias actividades, en razón a que revisando los tiempos no se alcanzan a realziar las actividades inicialmente planeadas y por otra parte, porque el DAFP cambio totalmente la metodología de Riesgos en diciembre de 2020 y es necesario cambiar la guía y el instrumento de seguimiento.
</t>
    </r>
    <r>
      <rPr>
        <b/>
        <sz val="9"/>
        <color rgb="FF000000"/>
        <rFont val="Century Gothic"/>
        <family val="2"/>
      </rPr>
      <t xml:space="preserve">Componente 2: Racionalización de Trámites anteriormente denominado "Antitramites": 
</t>
    </r>
    <r>
      <rPr>
        <sz val="9"/>
        <color rgb="FF000000"/>
        <rFont val="Century Gothic"/>
        <family val="2"/>
      </rPr>
      <t xml:space="preserve">En este componente se creo una nueva versión V2 con las siguiente modificaciones.
</t>
    </r>
    <r>
      <rPr>
        <b/>
        <sz val="9"/>
        <color rgb="FF000000"/>
        <rFont val="Century Gothic"/>
        <family val="2"/>
      </rPr>
      <t>1. Nombre del componente:</t>
    </r>
    <r>
      <rPr>
        <sz val="9"/>
        <color rgb="FF000000"/>
        <rFont val="Century Gothic"/>
        <family val="2"/>
      </rPr>
      <t xml:space="preserve"> Se realizó el cambio en el nombre del componente "Antitramites" por "Racionalización de Tramites" como lo indican las Guías del DAFP denominadas "Estrategias para la construcción del plan anticorrupción y de atención al ciudadano" vigente desde 2015 en su versión 2 y "Guía metodologica para la racionalización del tramite" vigente desde 2017 en su versión 1.
</t>
    </r>
    <r>
      <rPr>
        <b/>
        <sz val="9"/>
        <color rgb="FF000000"/>
        <rFont val="Century Gothic"/>
        <family val="2"/>
      </rPr>
      <t>2. Actividades Planificadas:</t>
    </r>
    <r>
      <rPr>
        <sz val="9"/>
        <color rgb="FF000000"/>
        <rFont val="Century Gothic"/>
        <family val="2"/>
      </rPr>
      <t xml:space="preserve"> La unica actividad que se tenia planificada denominada "Emisión de Certificaciones de Riesgo en línea, para algunos sectores del Distrito Capital" se eliminó (con sus dos productos) para ser incluida implicitamente en la nueva actividad No. 4 denominada "Implementar acciones normativas, administrativas o tecnológicas que permitan mejorar los trámites y OPAs identificados bajo el inventario y priorizados". Lo anterior con el fin de guardar un orden de acuerdo a las fases de la politica de racionalización de trámites que se debe desarrollar al interior de la Entidad (no incluye la fase de interoperabilidad) según los lineamientos de las Guías del DAFP denominadas "Estrategias para la construcción del plan anticorrupción y de atención al ciudadano" vigente desde 2015 en su versión 2 y "Guía metodologica para la racionalización del tramite" vigente desde 2017 en su versión 1.
Con base en lo anterior, se definieron 4 nuevas actividades que mantienen un orden secuencial con la politica de racionalización de tramites, siendo la actividad No. 4 la que permitirá evidenciar la planificación de las estrategias de racionalización y las acciones para mejorar los tramites y OPAs que se identifiquen y prioricen al interior de la Entidad.
Importante aclarar que, el producto denominado "Optimización de los procesos o procedimientos internos" a pesar de su eliminación, se realiza constantemente desde los diferentes procesos de la Entidad y bajo diferentes mecanismos que contemplan los sistema de gestión, tales como: seguimiento a la satisfacción del usuario, auditorias internas, auditorias externas de regularidad de la Contraloria General de la Republica y Contraloría de Bogota, medición y analisis de indicadores de gestión, entre otros.
</t>
    </r>
    <r>
      <rPr>
        <b/>
        <sz val="9"/>
        <color rgb="FF000000"/>
        <rFont val="Century Gothic"/>
        <family val="2"/>
      </rPr>
      <t>3. Seguimiento al primer cuatrimestre de 2021:</t>
    </r>
    <r>
      <rPr>
        <sz val="9"/>
        <color rgb="FF000000"/>
        <rFont val="Century Gothic"/>
        <family val="2"/>
      </rPr>
      <t xml:space="preserve"> Debido a que ya se desarrolló un primer monitoreo y seguimiento a las actividades planificadas en este componente para el periodo del 1 de enero al 30 de abril de 2021, y con el fin de dar cumplimiento a los principios de transparencia que ordena la normatividad vigente, en el menú de transparencia y acceso a la información pública se mantendrá la versión 1 del presente Plan para que las personas del Distrito Capital puedan evidenciar tanto los avances del primer cuatrimesre como los cambios efectuados.
</t>
    </r>
    <r>
      <rPr>
        <b/>
        <sz val="9"/>
        <color rgb="FF000000"/>
        <rFont val="Century Gothic"/>
        <family val="2"/>
      </rPr>
      <t>Componente 3: Rendición de Cuentas</t>
    </r>
    <r>
      <rPr>
        <sz val="9"/>
        <color rgb="FF000000"/>
        <rFont val="Century Gothic"/>
        <family val="2"/>
      </rPr>
      <t>.
Se ajustaron las fechas de terminación de varias actividades, en razón a que revisando los tiempos no se alcanzan a realziar las actividades inicialmente planeadas. 
En el subcomponente 2  "</t>
    </r>
    <r>
      <rPr>
        <b/>
        <sz val="9"/>
        <color rgb="FF000000"/>
        <rFont val="Century Gothic"/>
        <family val="2"/>
      </rPr>
      <t>Diálogo de doble vía con la ciudadanía y sus organizaciones",</t>
    </r>
    <r>
      <rPr>
        <sz val="9"/>
        <color rgb="FF000000"/>
        <rFont val="Century Gothic"/>
        <family val="2"/>
      </rPr>
      <t xml:space="preserve"> la actividad 2.1 quedó de la siguiente manera "Realizar un encuentro distrital de brigradas de emergencias de los CAM´s para el fortalecimiento de las capacidades de respuesta" y el producto se actualizó a la Realización a una (1) jornada virtual Encuentro de brigadas de emergencias CAM´s.
En el mismo subcomponente 2,  la actividad 2.2 se mejoró la redacción y quedó de la siguiente manera "Realizar capacitaciones a los CAM´s en preparación para la respuesta a emergencia" y el producto se amplio a la realización de doce (12) sesiones de capacitación virtual en el marco de la escuela de gestión de riesgo CAM´s
En el Subcomponente 3</t>
    </r>
    <r>
      <rPr>
        <b/>
        <sz val="9"/>
        <color rgb="FF000000"/>
        <rFont val="Century Gothic"/>
        <family val="2"/>
      </rPr>
      <t xml:space="preserve"> "Incentivos para motivar la cultura de rendición y petición de cuentas"  </t>
    </r>
    <r>
      <rPr>
        <sz val="9"/>
        <color rgb="FF000000"/>
        <rFont val="Century Gothic"/>
        <family val="2"/>
      </rPr>
      <t xml:space="preserve">en la actividad 3.1 se cambio el verbo de capacitar por sensibilizar, igualmente el producto quedó como 2 sensibilizaciones. 
</t>
    </r>
    <r>
      <rPr>
        <b/>
        <sz val="9"/>
        <color rgb="FF000000"/>
        <rFont val="Century Gothic"/>
        <family val="2"/>
      </rPr>
      <t xml:space="preserve">Componente 4: Mecanismos para mejorar la atención al Ciudadano.
</t>
    </r>
    <r>
      <rPr>
        <sz val="9"/>
        <color rgb="FF000000"/>
        <rFont val="Century Gothic"/>
        <family val="2"/>
      </rPr>
      <t>Se ajustaron las fechas de terminación de varias actividades, en razón a que revisando los tiempos no se alcanzan a realziar las actividades inicialmente planeadas.
Con respecto al  subcomponente 5 "</t>
    </r>
    <r>
      <rPr>
        <b/>
        <sz val="9"/>
        <color rgb="FF000000"/>
        <rFont val="Century Gothic"/>
        <family val="2"/>
      </rPr>
      <t>Relacionamiento con el ciudadano</t>
    </r>
    <r>
      <rPr>
        <sz val="9"/>
        <color rgb="FF000000"/>
        <rFont val="Century Gothic"/>
        <family val="2"/>
      </rPr>
      <t xml:space="preserve">" en la actividad 5.2, en el producto se especificaron las actividades para la elaboración del documento de caracterización, esto con el objetivo de facilitar el seguimiento por parte de control interno. 
Igualmente en el subcomponente 5, en la actividad 5.4, en el producto se especificaron las actividades para la socialización de la estrategia de lenguaje claro en la entidad, esto con el objetivo de facilitar el seguimiento por parte de control interno.
</t>
    </r>
    <r>
      <rPr>
        <b/>
        <sz val="9"/>
        <color rgb="FF000000"/>
        <rFont val="Century Gothic"/>
        <family val="2"/>
      </rPr>
      <t xml:space="preserve">Componente 5: Mecanismos para Transparencia y acceso a la información.
</t>
    </r>
    <r>
      <rPr>
        <sz val="9"/>
        <color rgb="FF000000"/>
        <rFont val="Century Gothic"/>
        <family val="2"/>
      </rPr>
      <t>En el subcomponente 1 "</t>
    </r>
    <r>
      <rPr>
        <b/>
        <sz val="9"/>
        <color rgb="FF000000"/>
        <rFont val="Century Gothic"/>
        <family val="2"/>
      </rPr>
      <t>Lineamientos de Transparencia Activa</t>
    </r>
    <r>
      <rPr>
        <sz val="9"/>
        <color rgb="FF000000"/>
        <rFont val="Century Gothic"/>
        <family val="2"/>
      </rPr>
      <t xml:space="preserve">" en la actividad 1.1 se actualizó el esquema de publicación, de acuerdo al anexo 2 de  la resolución 1519  de 2020.
Con respecto al subcomponente 4 </t>
    </r>
    <r>
      <rPr>
        <b/>
        <sz val="9"/>
        <color rgb="FF000000"/>
        <rFont val="Century Gothic"/>
        <family val="2"/>
      </rPr>
      <t>"Criterio diferencial de accesibilidad"</t>
    </r>
    <r>
      <rPr>
        <sz val="9"/>
        <color rgb="FF000000"/>
        <rFont val="Century Gothic"/>
        <family val="2"/>
      </rPr>
      <t xml:space="preserve"> la actividad 4.1 fue 
</t>
    </r>
    <r>
      <rPr>
        <b/>
        <sz val="9"/>
        <color rgb="FF000000"/>
        <rFont val="Century Gothic"/>
        <family val="2"/>
      </rPr>
      <t>Componente 6: Iniciativas adicionales</t>
    </r>
    <r>
      <rPr>
        <sz val="9"/>
        <color rgb="FFFF0000"/>
        <rFont val="Century Gothic"/>
        <family val="2"/>
      </rPr>
      <t xml:space="preserve">
</t>
    </r>
    <r>
      <rPr>
        <sz val="9"/>
        <color rgb="FF000000"/>
        <rFont val="Century Gothic"/>
        <family val="2"/>
      </rPr>
      <t>Estos cambios fueron comunicados a la Oficina de Control Interno, funcionarios y contratistas de la Entidad vía correo electrónico. Asi mismo, son comunicados a las personas del Distrito Capital por medio de la públicación de la presente versión (2) del plan en el menú de trasparencia y acceso a la información pública.</t>
    </r>
  </si>
  <si>
    <t>No fue posible actualizar la Guia Marco de referencia mencionada en el periodo programado, en razón a que en diciembre de 2020 el DAFP generó nuevos lineamientos relacionados son 10 aspectos nuevos en el cual se cambian las tipologías, valoración de probabilidad e impacto, el mapa de calor, el diseño de controles, se reubican opciones de tratamiento y riesgo, nuevos indicadores claves de riesgo, nuevos planes de tratamiento de riesgo y los lineamientos de seguridad digital, por tal motivo se traslada la fecha de realización de esta actividad para noviembre 30 de 2021, tanto la guía como el instrumento.</t>
  </si>
  <si>
    <t>FECHA INICIAL DE LA FORMULACIÓN</t>
  </si>
  <si>
    <t>FECHA MODIFICACIÓN PAAC</t>
  </si>
  <si>
    <t>PLAN ANTICORRUPCIÓN Y DE ATENCIÓN AL CIUDADANO - PAAC 2021  -  VERSIÓN 3</t>
  </si>
  <si>
    <t>PLAN ANTICORRUPCIÓN Y DE ATENCIÓN AL CIUDADANO - PAAC 2021 - VERSIÓN 3</t>
  </si>
  <si>
    <t>PRIMERA LINEA DE DEFENSA
 (DIRECTIVOS - RESPONSABLES DE LOS PROCESOS)</t>
  </si>
  <si>
    <t>% DE AVANCE</t>
  </si>
  <si>
    <t>REPORTE DE LOS AVANCES DE LAS ACCIONES EJECUTADAS</t>
  </si>
  <si>
    <t>SEGUNDA LÍNEA DE DEFENSA
(OFICINA ASESORA DE PLANEACIÓN)</t>
  </si>
  <si>
    <t>EVIDENCIAS / PRODUCTOS ENTREGADOS</t>
  </si>
  <si>
    <t>DESCRIPCION DEL SEGUIMIENTO</t>
  </si>
  <si>
    <t>DESCRIPCION DEL MONITOREO (ACOMPAÑAMIENTO)</t>
  </si>
  <si>
    <t>EVIDENCIA DEL SEGUIMIENTO</t>
  </si>
  <si>
    <t>PRIMER REPORTE 1 DE ENERO A 30 DE ABRIL DE 2021</t>
  </si>
  <si>
    <t>TERCER REPORTE 1 DE SEPTIEMBRE A 31 DE DICIEMBRE DE 2021</t>
  </si>
  <si>
    <t>SEGUNDO REPORTE 1 DE MAYO A 31 DE AGOSTO DE 2021</t>
  </si>
  <si>
    <t>ITEM</t>
  </si>
  <si>
    <t xml:space="preserve">COMPONENTE 5: MECANISMOS PARA TRANSPARENCIA Y ACCESO A LA INFORMACIÓN                                                                                                       COMPONENTE 5: MECANISMOS PARA TRANSPARENCIA Y ACCESO A LA INFORMACIÓN                                                        COMPONENTE 5: MECANISMOS PARA TRANSPARENCIA Y ACCESO A LA INFORMACIÓN                                                                                COMPONENTE 5: MECANISMOS PARA TRANSPARENCIA Y ACCESO A LA INFORMACIÓN  </t>
  </si>
  <si>
    <t>PROMEDIO AVANCE DEL COMPONENTE:</t>
  </si>
  <si>
    <t>OBSERVACIONES SEGUIMIENTO 2DO CUATRIMESTRE OFICINA DE CONTROL INTERNO</t>
  </si>
  <si>
    <t>OBSERVACIONES SEGUIMIENTO 1ER CUATRIMESTRE OFICINA DE CONTROL INTERNO</t>
  </si>
  <si>
    <t>OBSERVACIONES SEGUIMIENTO 3ER CUATRIMESTRE OFICINA DE CONTROL INTERNO</t>
  </si>
  <si>
    <t>PROMEDIO AVANCE DEL COMPONENTE (OCI):</t>
  </si>
  <si>
    <t>COMPONENTE 6: INICIATIVAS ADICIONALES                                                                                      COMPONENTE 6: INICIATIVAS ADICIONALES                                                                                   COMPONENTE 6: INICIATIVAS ADICIONALES                                                                                     COMPONENTE 6: INICIATIVAS ADICIONALES                                                                                   COMPONENTE 6: INICIATIVAS ADICIONALES                                                                                    COMPONENTE 6: INICIATIVAS ADICIONALES</t>
  </si>
  <si>
    <t>Se elaboró y adoptó la guía de lenguaje claro e incluyente para el IDIGER, de acuerdo con los lineamientos de la Secretaria General y se publicó en el mapa de proceso de la entidad.
 Mediante correo electrónico del 16 de febrero se realizó solicitud a comunicaciones la diagramación de la guía para socializarla con los colaboradores de la entidad.
 Mediante correo electrónico del 22 de abril se realizó solicitud a Comunicaciones para la elaboración de una pieza gráfica para socializar y consultar la guía de lenguaje claro.
 Se adjuntan las siguientes evidencias: 
- Guía de lenguaje claro para el IDIGER 
- correos electrónicos de solicitud a comunicaciones la diagramación y socialización de la guía.</t>
  </si>
  <si>
    <t>COMPONENTE 4: MECANISMOS DE ATENCIÓN AL CIUDADANO                                                                                            COMPONENTE 4: MECANISMOS DE ATENCIÓN AL CIUDADANO                                                                              COMPONENTE 4: MECANISMOS DE ATENCIÓN AL CIUDADANO                                                                                                            COMPONENTE 4: MECANISMOS DE ATENCIÓN AL CIUDADANO                                                                                             COMPONENTE 4: MECANISMOS DE ATENCIÓN AL CIUDADANO                                                                                                COMPONENTE 4: MECANISMOS DE ATENCIÓN AL CIUDADANO</t>
  </si>
  <si>
    <t>TERCERA LÍNEA DE DEFENSA
(OFICINA DE CONTROL INTERNO)</t>
  </si>
  <si>
    <t>COMPONENTE 3: RENDICIÓN DE CUENTAS                                                                        COMPONENTE 3: RENDICIÓN DE CUENTAS                                                                                       COMPONENTE 3: RENDICIÓN DE CUENTAS                                                                         COMPONENTE 3: RENDICIÓN DE CUENTAS                                                                          COMPONENTE 3: RENDICIÓN DE CUENTAS                                                        COMPONENTE 3: RENDICIÓN DE CUENTAS                                                                           COMPONENTE 3: RENDICIÓN DE CUENTAS</t>
  </si>
  <si>
    <t>COMPONENTE 2: RACIONALIZACIÓN DE TRÁMITES                                                                                        COMPONENTE 2: RACIONALIZACIÓN DE TRÁMITES                                                                             COMPONENTE 2: RACIONALIZACIÓN DE TRÁMITES                                                                                         COMPONENTE 2: RACIONALIZACIÓN DE TRÁMITES                                                                            COMPONENTE 2: RACIONALIZACIÓN DE TRÁMITES                                                                                          COMPONENTE 2: RACIONALIZACIÓN DE TRÁMITES</t>
  </si>
  <si>
    <t>COMPONENTE 1: GESTIÓN DEL RIESGO DE CORRUPCIÓN - MAPA DE RIESGOS DE CORRUPCIÓN                                                                                            COMPONENTE 1: GESTIÓN DEL RIESGO DE CORRUPCIÓN - MAPA DE RIESGOS DE CORRUPCIÓN                                                                                           COMPONENTE 1: GESTIÓN DEL RIESGO DE CORRUPCIÓN - MAPA DE RIESGOS DE CORRUPCIÓN                                                                                          COMPONENTE 1: GESTIÓN DEL RIESGO DE CORRUPCIÓN - MAPA DE RIESGOS DE CORRUPCIÓN</t>
  </si>
  <si>
    <t>23 DE JULIO DE 2021</t>
  </si>
  <si>
    <t>31 DE ENERO DE 2021</t>
  </si>
  <si>
    <t>Inicio: Marzo 01 de 2021
Finalización : Noviembre 30 de 2021</t>
  </si>
  <si>
    <t>Inicio Enero 15 de 2021
Finaliza 30 de Septiembre de 2021 (Seguimientos Mayo y Septiembre de 2021).</t>
  </si>
  <si>
    <t>Actualizar la Guía Marco de Referencia para la Administración de Riesgos de Gestión y de Corrupción  acorde a la normativa vigente en materia de riesgos de corrupción.</t>
  </si>
  <si>
    <t>Inicio Enero 27 de 2021
Finalización Diciembre 31 de 2021</t>
  </si>
  <si>
    <t>Debido a que son actividades planteadas cambiaron completamente, con respecto a las definidas en la V2 del presente plan, no se cuenta con avance para el 1er cuatrimestre.</t>
  </si>
  <si>
    <t>Debido a la actualización de los procedimientos que se está llevando a cabo en la entidad, lo correspondiente a la revisión de las TRD se va a retomar en el segundo semestre del año, con el fin de garantizar que las mesas de trabajo, contemplen los nuevos procedimientos y no se realicen ajustes sobre procesos obsoletos.
A partir del 26 de abril se inician las mesas de trabajo con las areas para establecer las metodología y cronograma que se utilizara para el traslado de la vigencia 2020 al CAD</t>
  </si>
  <si>
    <t>No se incluyen evidencias en esta casilla, debido a que el reporte del 1er cuatrimestre se efectuó antes de la actualización del presente plan a Versión 3.</t>
  </si>
  <si>
    <t>Actividad en desarrollo. Se recomienda dar cumplimiento a lo establecido en la Guía paara la administración del Riesgo y el diseño de los controles  en entidades públicas V5. Diciembre de 2020.</t>
  </si>
  <si>
    <t>Actividad en desarrollo.</t>
  </si>
  <si>
    <t>Actividad Cumplida</t>
  </si>
  <si>
    <t>Actividad en desarrollo</t>
  </si>
  <si>
    <t xml:space="preserve">Actividad en ejecución. Se recomienda que el monitoreo de Mapa de Riesgos debe retroalimentar y no únicamente ser verificación y enumeración de soportes. </t>
  </si>
  <si>
    <t>Actividad en desarrollo. Se recomienda evaluar las obligaciones del IDIGER para dar cumplimiento en la implementación del SARLAFT (Sistema de Administración del Riesgo de Lavado de Activos y de la financiación al terrorismo)en las entidades distritales" de la Secretaria General de la Alcaldía Mayor.</t>
  </si>
  <si>
    <t>La actividad no se ha iniciado de acuerdo a lo reportado.</t>
  </si>
  <si>
    <t>Se evidencia en el Mapa de Procesos de la entidad  el Formato DE-FT-13 Formato Mapa de Riesgos Institucional. Link: https://www.idiger.gov.co/documents/20182/979438/DE-FT-13+Mapa+de+Riesgos+Institucional.xlsx/ce5a6f23-f66a-4ea5-83da-5134bbefcad7</t>
  </si>
  <si>
    <t>Se evidencia acta de Proceso de Socilización PAAC 2021 del día 28/01/2021 de las 11,00 am  a 12,00 am con el objetivo de evidenciar el paso a paso de la formulación del PAAC 202. Total de asistentes 6 funcionarios del área de comunicaciones y de la OAP. Se evidencian listas de asistencias de las áreas atención al ciudadano del día 17/12/2020 en relación a la formulación del  PAAC 2021, TICS 18/12/2020, SGCAG, OAP y TICS del día 18/01/2021. Asi mismo, se observan las observaciones de las áreas en la construcción del PAAC 2021 de la OCI del día 18/01/2021, TICS del día 11/01/202, atención al ciudadano del día 07/01/2021.</t>
  </si>
  <si>
    <t>Se evidencia la Publicación de tres (3) versiones del PAAC 2021. Link: https://www.idiger.gov.co/documents/20182/984296/PAAC+2021-Version2+-+SARLAFT.xlsx/54198e83-c1b0-4d94-8da4-811e4cb99b4d</t>
  </si>
  <si>
    <t>Se da cuenta de rol de segunda linea de defensa en monitoreo frente a la formulación tanto de PAAC como de mapa de riesgos. El monitoreo del primer cuatrimestre se identifica para Mapa de Riesgos, pero no para PAAC. (3 de 4 monitoreos).</t>
  </si>
  <si>
    <t>Se elaboró el informe "VERIFICACIÓN DEL MAPA DE RIESGOS DE CORRUPCIÓN Y EL AVANCE DE LA IMPLEMENTACIÓN DEL COMPONENTE 1 “GESTIÓN DE RIESGOS DE CORRUPCIÓN” DEL PAAC 2020, CON CORTE A 31 DE DICIEMBRE DE 2020", radicado con comunicaciión interna 2021IE186 del 18/01/2021.
Se incorporó en los criterios de las auditorías programadas para el periodo,  el análisis del mapa de riesgos de corrupción y de gestión. La Auditoría se denomina Auditoría para la verificación de las acciones desarrolladas por el IDIGER desde sus funciones y competencias frente a la declaratoria de calamidad Pública y decretos reglamentarios asociados vigencia 2021.</t>
  </si>
  <si>
    <t>Para el primer cuatrimestre, se evidencia un avance en el cumplimiento de las acciones propuestas. Se recomienda continuar con el desarrollo de las mismas, con el fin de cumplir con el PAAC 2021.</t>
  </si>
  <si>
    <t>Se evidencia la Estrategia de Comunicaciones para la Rendición de Cuentas en construcción, no se encuentra formalizada en mapa de procesos ( Comunicaciones 15/12/2020) y  no se evidencia su socialización.</t>
  </si>
  <si>
    <t>Se evidencian soportes de distintas capacitaciones realizadas por la Escuela en Gestión del Riesgo de Desastres dirigida a Comités de Ayuda Mutua -CAM. Reuniones: 03 02 21 Cam Lusitania, 10 02 reu con axa contextualización cafi, 18 01 2021 reunión IDT, 18 01 reu Asosandiego, 18 02 pantallazo CAM Nor oriental, 18 02 pantallazo CAMUC, 20 04 pantallazo CAM 80, 20 04 pantallazo reu exploratoria barrio colombia, 22 01 pantallazo reu líderes, 27 01 Pantallazo reu PAM, 27 04 Cam Pensilvania pantallazo, Acta 14 01 2021 CAM en construcción clle 13 con 36, entre otros.</t>
  </si>
  <si>
    <t>Se evidencia la Estrategia de Rendición de Cuentas , Ärea Educación e Investigación. En atención a que se encuentran las siguientes actividades del año : Determinación de la estrategia, y dos eventos para un total de tres programadas y a la fecha se desarrollo el documento se asigna un 33%.</t>
  </si>
  <si>
    <t>Se evidencian soportes de las 17 actividades realizadas con participación de las comunidades. Archivo "CONSOLIDADO INDICADORES DE PARTICIPACIÓN POR LOCALIDAD"</t>
  </si>
  <si>
    <t>Actividad en Desarrollo. Se insta una vez se tenga la estrategia formalizada en el mapa de procesos  buscar, los mecanismos de su socialización correspondientes, antes de valorar la actividad en 100%.</t>
  </si>
  <si>
    <t>Actividad en desarrollo.Se recomienda consultar el Manual Unico de Rendición de Cuentas  de 2019 del DAFP</t>
  </si>
  <si>
    <t>Actividad en desarrollo. Se debe revisar la adecuación de la actividad ya que se menciona " Realizar 1 diálogo ciudadano", pero se reportan varias capacitaciones que difieren de la actividad establecida.</t>
  </si>
  <si>
    <t>Actividad en desarrollo. Se recomienda agilizar el espacio de la ciudadanía en el primer semestre dado que al corte solo queda mayo y junio para  dar cumplimiento a la acción.</t>
  </si>
  <si>
    <t>Actividad en desarrollo. Se reconoce como fortaleza los distintos espacios en Gestión Local establecidos que han adelantado la meta de manera anticipada.</t>
  </si>
  <si>
    <t>Actividad en desarrollo. Se recomienda consultar el Manual Unico de Rendición de Cuentas  de 2019 del DAFP y articular con los documentos de otras dependencias  a saber: Estrategia Rendición de Cuentas Área Educación e Investigación", Estrategia de Comunicaciones para la Rendición de Cuentas.</t>
  </si>
  <si>
    <t xml:space="preserve">Mediante correo electrónicos de los día 22 de enero y 28 de abril de 2021 se socializó a subdirectores, jefes de oficina y colaboradores los resultados del estado de PQRSD del II Semestre de 2020 y del I trimestre de 2021, respectivamente.
Mediante correos electrónicos  de los días 9 de febrero  y 28 de abril de 2021de 2021 se socializó a subdirectores, jefes de oficina y colaboradores el informe sobre la calidad de los cierres de los requerimientos correspondiente al mes de diciembre de 2020 y del I trimestre de 2021, respectivamente.
Igualmente, el informe fue publicado en la página web en el numeral 10,10 de la sección de transparencia y acceso a la Información pública.
 https://www.idiger.gov.co/informe-pqrs
se adjuntan las siguientes evidencias 
-Informe de resultados de estado PQRSD II semestre de 2020
-Informe de resultados de estado PQRSD I trimestre de 2021
-Correo de socialización informe a subdirectores, jefes de oficina y colaboradores.
-Informe de la calidad de cierre de los requerimientos 
-Socialización informe calidad de cierre mes de diciembre.
-Socialización informe calidad de cierre I trimestre de 2021
</t>
  </si>
  <si>
    <t>Se evidencian soportes fotograficos de las adecuaciones realizadas en el IDIGER, en cumplimiento a la NTC 6047, y de acuerdo al diagnóstico remitido por la  Veeduría Distrital y el presupuesto asignado</t>
  </si>
  <si>
    <t xml:space="preserve">
Evidencias Twiter, Instagrams y Facebook "Realizar acciones de difusión de los servicios que ofrece la entidad":
- Certifica su donación a Bogotá solidaria en casa a través de nuestra página del Idiger".
- En el IDIGER contamos con un nuevo servicio para la atención a la ciudadanía INTERPRETACIÓN DE LENGUAS A SEÑAS COLOMBIANA.
- Canales de Atención a la Ciudadanía.
- PQRS.
</t>
  </si>
  <si>
    <t xml:space="preserve">Se evidencia comunicación interna 2021IE695 Asunto Solicitud implementación Sistema Asignación de Turnos SAT canal presencial. 
Asi mismo, correo electrónico del día 16 de febrero de 2021 del área de atención al ciudadano a la Subdirectora de Asuntos Disciplinarios para lo de su competencia. </t>
  </si>
  <si>
    <t xml:space="preserve">Actividad  pendiente por comenzar.  </t>
  </si>
  <si>
    <t>Se evidencia correo electrónico del día 5/02/2021, en el cual se da la bienvenida y se informa el link de inicio de clases del Curso 1 de lengua de señas colombiana - nivelación. Entidad de capacitación FENESCOL.
- Se evidencia correo electrónico del día 06/04/2021 de la apertura del segundo curso de lengua de señas Colombia y se remitee el link de acceso. 
- Se evidencia Lista de Asistencia sobre charla de enfoque Diferencial con la participación de 24 asistentes.
De los 7 meses establecidos para la acción se han desarrollado las acciones programadas en los primeros 4, dando un 57%.</t>
  </si>
  <si>
    <t>No se  identifican  soportes del avance de la actividad.</t>
  </si>
  <si>
    <t xml:space="preserve">Se evidencia campañas:
1. Mejoremos el servicio a la ciudadanía en el IDIGER del día 17/03/2021.
2.Atiende los llamados de la ciudadanía del día 24/03/2021.
3. Atendiendo virtualmente a la ciudadanía debes saber a del día 08/04/2021.
4. Atendiendo virtualmente a la ciudadanía cuenta correo institucional del dia 14/04/2021.
5. Atención por las redes sociales del IDIGER del dia 21/04/2021 </t>
  </si>
  <si>
    <t>Se evidencia correo electrónico del día 22/01/2021 donde se socializa a los Directivos con el informe "Informe de Encuestas de Percepción de Atención al
Ciudadano del Instituto Distrital de Gestión de
Riesgo y Cambio Climático- IDIGER
II Semestre de 2020" cuyo propósito es de que se diseñen estrategias y acciones que permitan incrementar la satisfaccióndel ciudadano, mejorando así la gestión administrativa, promoviendo la transparencia y la participación ciudadana.
Se evidencia informe INFORME ENCUESTAS II SEMESTRE 2020</t>
  </si>
  <si>
    <t>Se evidencia avances de la Caracterizacíon a los ciudadanos - usuarios - grupos de interés que interactuaron con la entidad de la acción. Documento en construcción.
Archivo: CARACTERIZACION 2020 version 1 
La Construcción del documento esta conformado por seis (6) actividades:
1.Solicitud de reporte de información a TICS
2.Unificación y Revisión de base de datos.
3.Análisis de Datos
4. Elaboración del Documento
5.Envío de documento para la aprobación de la Dirección
6.Solicitud diagramación y publicación.
Se han desarrollado las tres primers etapas.</t>
  </si>
  <si>
    <t>Se evidencian cuatro informes de redes sociales de los 12 planificados (33%):
- INFORME REDES  - ENE
- INFORME REDES FEBRERO 2021
- INFORME REDES MARZO 2021
- INFORME REDES SOCIALES ABRIL</t>
  </si>
  <si>
    <t>Se evidencia avance de la estrategia de lenguaje claro en la entidad, y los siguientes archivos:
- AC-GU- Guía del Lenguaje Claro
- Se evidencia correos electtrónicos de los días  18/01/2021 y 22/04/221 de atención al ciudadano a comunicaciones para la elaboración de pieza gráfica.
Link de publicación: https://www.idiger.gov.co/
documents/20182/1002820/AC-GU-
+Gu%C3%ADa+del+Lenguaje+Claro.
pdf/f2e84a24-6606-4d43-baba-
69caa3a71040
La Construcción del documento esta conformado por seis (6) actividades:
1.Solicitud de reporte de información a TICS
2.Unificación y Revisión de base de datos.
3.Análisis de Datos
4. Elaboración del Documento
5.Envío de documento para la aprobación de la Dirección
6.Solicitud diagramación y publicación.
Se han desarrollado las cinco etapas.</t>
  </si>
  <si>
    <t>Para la implementación del web service se tiene contemplado realizarlo en 4 etapas:
1. Levantamiento de requerimiento integración de Bogotá te escucha y Cordis
2. Análisis del requerimiento 
3. desarrollo web Service
4.Implementación del Web Service
Se encuentran en la etapa 1.
Se evidencian los siguientes soportes:
-Reunión REUNION WEB SERVICE + BOGOTA TE ESCUCHA Link: https://alcaldiabogota-my.sharepoint.com/:v:/g/personal/ejavila_alcaldiabogota_gov_co/EXW5OodraiNCgdf2xRy5FvsBmCzCxAUvNM-cRFxvom9V9w?e=Qvnzvj.
-Taller "Consultar peticionario Interface.
- Presentación Bogotá Te Escucha "ACTUALIZACIÓN WEB SERVICE
BOGOTÁ TE ESCUCHA
2020"
- Evidencias Twiter "Realizar acciones de difusión de los servicios que ofrece la entidad".</t>
  </si>
  <si>
    <t>Se evidencia los siguientes informes:
-IINFORME CALIDAD CIERRE PQRS  I TRIMESTRE DE 2021
-INFORME CALIDAD CIERRE PQRS DICIEMBRE FIRMADO.
-INFORME PQRS I TRIMESTRE 2021 FIRMADO
- INFORME PQRS II SEMESTRE 2020 febrero 2021.
Asi mismo, se evidencian los soportes de los correos electrónicos de los dias 9 de febrero y 28 de abril de 2021 socializando los informes a el Director General, Subdirectores , Jefes de Oficina y colaboradores.</t>
  </si>
  <si>
    <t>Para el Primer cuatrimestre los trámites se encuentra en la etapa de Plan de Trabajo. Se recomienda a las áreas involucradas para la puesta en marcha del trámite, desarrollar prontamente las actividades programadas durante la vigencia 2021, con el fín de que se culmine con la racionalización del Trámite y se de cumplimiento a lo estalecido en la Política de Racionalización de Trámites DAFP-  Ley 962 del 2005 y del Decreto 019 de 2012 y sus modificatorios y reglamentarios. Asi mismo, se recomienda que el porcentaje de avance reportado por la OAP, se ajuste a las etapas establecidas de la herrramienta SUIT.</t>
  </si>
  <si>
    <t>Para el primer cuatrimestre, se evidencia un bajo porcentaje de avance en la ejecución de las acciones. Se recomienda tomar las medidas necesarias para el inicio de las mismas con el fin de evitar futuros incumplimientos al  PAAC 2021.</t>
  </si>
  <si>
    <t>Actividad en ejecución.</t>
  </si>
  <si>
    <t xml:space="preserve">Actividad en ejecución. </t>
  </si>
  <si>
    <t>Actividad cumplida</t>
  </si>
  <si>
    <t xml:space="preserve">La acción: "1 Solicitud de viabilidad remitida a la Subdirección Corporativa y Asuntos Disciplinarios", es insuficiente , debe asociarse a la implementación del sistema estadístico de medición de tiempo de espera en el canal presencial y registro de visitantes al interior del IDIGER. Esta acción de debe ajustarse y la OAP debe asegurarse de adecuación antes de publicarlo en los medios establecidos.
</t>
  </si>
  <si>
    <t>Actividad en ejecución. Se ercomeinda celeridad en la misma dado que solo quedan 14 días de mayo para su cumplimiento.</t>
  </si>
  <si>
    <t>La actividad no se ha iniciado de acuerdo a lo reportado. Se incumple plazo establecido en la resolución Resolución 1519 de 2020. No se  identifican  soportes del avance de la actividad, ni justificación del porcentaje de avance.</t>
  </si>
  <si>
    <t>No se  identifican  soportes del avance de la actividad, ni justificación del porcentaje de avance.</t>
  </si>
  <si>
    <t>Se evidencia en el link: https://www.idiger.gov.co/plan-anual-de-adquisiciones, el Plan Anual de Adquisiciones con corte 2021, 6 de mayo de 2021.</t>
  </si>
  <si>
    <t>Se evidencian dos archivos en excel con los radicados "RADICACION ER 1 TRIMESTRE" y "RADICADOS EE 1 TRIMESTRE".</t>
  </si>
  <si>
    <t>Se evidencia archivo "Mapa de Riesgos Infraestructura" el cual se encuentra en actualización.</t>
  </si>
  <si>
    <t xml:space="preserve"> El plan de trabajo esta compuesto por 4 etapas, (Estrategia, Fase 1, Fase 2 y Fase 3), van en la mitad del desarrollo de la  fase 1. Se evidencian soportes del avance de la primera fase.</t>
  </si>
  <si>
    <t>Se encuentra en proceso de desarrollo , con una alerta sobre la falta de persobal para desarrollarla lo que puede tener un riesgo de incumplimiento.</t>
  </si>
  <si>
    <t>Actividad en desarrollo.No se  identifican  soportes del avance de la actividad, ni justificación del porcentaje de avance.</t>
  </si>
  <si>
    <t>Se verificó el Informe "Verificación cumplimiento Ley de Transparencia y del Derecho
al Acceso a la Información Pública del período comprendido entre enero a abril de 2021" y se comunicó mediante memorando 2021IE1578 del 19/04/2021.</t>
  </si>
  <si>
    <t xml:space="preserve">Actividad en desarrollo. </t>
  </si>
  <si>
    <t xml:space="preserve">Actividad en desarrollo. El avance debe reportarse frente a la meta propuesta. </t>
  </si>
  <si>
    <t>Actividad en desarrollo. Hay una alerta sobre la falta de personal para desarrollarla lo que puede tener un riesgo de incumplimiento., situación que debe ser abordada con la Oficina Asesora de Planeación  para su adecuación, cumpliendo con los requisitos del PAAC.</t>
  </si>
  <si>
    <t>Actividad en desarrollo. Se detectaron incumplimientos de acuerdo al informe transparencia. Link: https://www.idiger.gov.co/documents/20182/1010709/Informe+Verificaci%C3%B3n+cumplimiento+Ley+de+Transparencia+y+del+Derecho+al+Acceso+a+la+Informaci%C3%B3n+P%C3%BAblica+del+per%C3%ADodo+comprendido+entre+el+01+de+enero+al+16+de+abril+de+2021.pdf/cc460664-b70b-4d95-9c56-e5f280247d35</t>
  </si>
  <si>
    <t>Se idientifican dos fases para el desarrollo de la actividad.
Fase 1. Identificación previa. Se realizan mesas de trabajo con las áreas para las trasferencias al CAD, en las cuales se  valida que la documentación generada en el área cuenten con una serie en las TRD
Fase 2. Planeación del plan de trabajo. Se elabora el cronograma para realizar mesas de trabajo con las áreas donde se validan los procesos, la documentación genera como salidas, se determina la necesidad de crear, actualizar o eliminar tipologias.
El 26 de abril se dió inició con las mesas de trabajo de la fase 1, por lo que para el primer cuatrimestre el avance sería cero (0).
Se evidencia comunicacación interna 2021IE1642 del 21/04/2021 donde convoca a las áreas los dias de capacitación con los translados documentales a partir del 26 de abril de 2021. Asi mismo el mapa de riesgos infraestructura. MAPA DE RIESGOS INTERNO  OFICINA TICS 2021.</t>
  </si>
  <si>
    <t>Actividad en ejecución. Adecuar el formato de presentación de las acciones en terminos de su unificación o calificacion diferenciada.</t>
  </si>
  <si>
    <t>Actividad en desarrollo. Aclarar si son dos informes o uno al año. El cierre de vigencia se reporta en la siguiente por lo que no entraría en este periodo.</t>
  </si>
  <si>
    <t>Se evidencia el informe de seguimiento a la Implementación Código de Integridad y Buenas Prácticas del IDIGER  con corte al 30/12/2020, donde se identificaron las debiiilidades y fortalezas de la entidad.</t>
  </si>
  <si>
    <t>Se elaboraran 4 encuestas en año. Mayo/Julio/Octubre y Diciembre.</t>
  </si>
  <si>
    <t>Se desarrolla en dos etapas:
1. Planeación del Plan.
2. Socilización del Plan de Acción a los Gestores de integridad elaborado.
Se evidencia el  Plan de Acción.</t>
  </si>
  <si>
    <t xml:space="preserve">Se desarrolla en dos etapas:
1. Planeación del Plan.
2. Socilización del Plan de Acción a los Gestores de integridad elaborado.
No se ha cumplido. Se culmina en la  con la segunda etapa. </t>
  </si>
  <si>
    <t>Se evidencia el informe de seguimiento a la Implementación Código de Integridad y Buenas Prácticas del IDIGER 30/12/2020, donde se identificaron las debiiilidades y fortalezas de la entidad.</t>
  </si>
  <si>
    <t>Se evidencia el informe de seguimiento a la Implementación Código de Integridad y Buenas Prácticas del IDIGER con corte a 30/12/2020, donde se identificaron las debiiilidades y fortalezas de la entidad.
Se realizara el segundo informe en el mes de diciembre de 2021.</t>
  </si>
  <si>
    <t>PLAN ANTICORRUPCIÓN Y DE ATENCIÓN AL CIUDADANO - PAAC - 2021</t>
  </si>
  <si>
    <t>COMPONENTE</t>
  </si>
  <si>
    <t>% DE AVANCE DE LOS PROCESOS</t>
  </si>
  <si>
    <t>% DE AVANCE DE OCI</t>
  </si>
  <si>
    <t xml:space="preserve">COMPONENTE 2: RACIONALIZACIÓN DE TRÁMITES </t>
  </si>
  <si>
    <t>COMPONENTE 3: RENDICIÓN DE CUENTAS</t>
  </si>
  <si>
    <t xml:space="preserve">COMPONENTE 5: TRANSPARENCIA Y ACCESO A LA INFORMACIÓN  </t>
  </si>
  <si>
    <t xml:space="preserve">COMPONENTE 6: INICIATIVAS ADICIONALES </t>
  </si>
  <si>
    <t>PROMEDIO CUMPLIMIENTO DEL PLAN  (EFICACIA)</t>
  </si>
  <si>
    <t xml:space="preserve">EFICIENCIA EN LA EJECUCION DEL PLAN </t>
  </si>
  <si>
    <t>1ER CUATRIMESTRE</t>
  </si>
  <si>
    <t>2DO CUATRIMESTRE</t>
  </si>
  <si>
    <t>3ER CUATRIMESTRE</t>
  </si>
  <si>
    <t>PORCENTAJE PROGRAMADO POR CUATRIMESTRE</t>
  </si>
  <si>
    <t>COMPONENTE 4: ATENCIÓN AL CIUDADANO</t>
  </si>
  <si>
    <t>COMPONENTE 1: GESTIÓN DEL RIESGO DE CORRUPCIÓN</t>
  </si>
  <si>
    <t>Determinar la viabilidad de la adquisición o desarrollo del sistema de información estadístico de asignación de turnos y medición de tiempos de espera y atención bajo el canal presencial.</t>
  </si>
  <si>
    <t>1. Una (1) Solicitud de viabilidad para la adquisición del sistema de información, remitida a la Subdirección Corporativa y Asuntos Disciplinarios
2. Una (1) respuesta oficial de la viabilidad de adquisición del sistema de información para la vigencia 2022 por parte de la Subdirección Corporativa y Asuntos Disciplinarios.
3. Un Acta de Reunión con la conclusión de la Oficina de Tecnologías de la Información y Comunicaciones sobre la viabilidad de desarrollar el sistema de información estadístico para la vigencia 2022.</t>
  </si>
  <si>
    <t>Subdirección Corporativa y Asuntos Disciplinarios
Y
Oficina de Tecnologías de la Información y las Comunicaciones</t>
  </si>
  <si>
    <t>Inicio Mayo 02 de 2021
Finaliza Diciembre 31 de 2021</t>
  </si>
  <si>
    <t xml:space="preserve"> Oficina Tics </t>
  </si>
  <si>
    <t>Subdirección Corporativa y Asuntos Disciplinarios
(Gestión Administrativa)</t>
  </si>
  <si>
    <t>Todas las Dependencias</t>
  </si>
  <si>
    <t>Subdirección Corporativa y Asuntos Disciplinarios
(Gestión del Talento Humano)</t>
  </si>
  <si>
    <t>Todas las Dependencias que Atienden Ciudadania.</t>
  </si>
  <si>
    <t>Subdirección Corporativa y Asuntos Disciplinarios
(Gestión del Talento Humano)
y
Área de Comunicaciones</t>
  </si>
  <si>
    <t>Subdirección Corporativa y Asuntos Disciplinarios
(Atención a la ciudadania)</t>
  </si>
  <si>
    <t>Subdirección Corporativa y Asuntos Disciplinarios
(Atención a la ciudadania)
(Gestión Documental)</t>
  </si>
  <si>
    <t>Caracterizar a los ciudadanos - usuarios - grupos de interés que interactuaron con la entidad, mediante solicitudes orientación o peticiones, a través del grupo atención a la ciudadanía en la vigencia de 2020.</t>
  </si>
  <si>
    <t>No se describe el monitoreo de la Oficina Asesora de Planeación en esta casilla, debido a que el realizado en el 1er cuatrimestre se efectuó en un documento complementario denominado (Informe ejecutivo de monitoreo al PAAC 2021), antes de la actualización del presente plan a Versión 3.</t>
  </si>
  <si>
    <t>Periodo</t>
  </si>
  <si>
    <t>1 de Enero al 30 de Abril de 2021</t>
  </si>
  <si>
    <t>Públicación</t>
  </si>
  <si>
    <t>1 de Mayo al 31 de Agosto de 2021</t>
  </si>
  <si>
    <t>Hasta el 14 de Septiembre de 2021</t>
  </si>
  <si>
    <t>Hasta el 14 de Mayo de 2021</t>
  </si>
  <si>
    <t>1 de Septiembre al 31 de Diciembre de 2021</t>
  </si>
  <si>
    <t>Hasta el 17 de Enero de 2022</t>
  </si>
  <si>
    <t>ENTREGA DE EVIDENCIAS</t>
  </si>
  <si>
    <t>Hasta el 7 de Mayo de 2021</t>
  </si>
  <si>
    <t>Hasta el 7 de Septiembre de 2021</t>
  </si>
  <si>
    <t>Hasta el 7 de Enero de 2022</t>
  </si>
  <si>
    <t>MONITOREOS Y SEGUIMIENTOS</t>
  </si>
  <si>
    <t>Primer Monitoreo y Seguimiento</t>
  </si>
  <si>
    <t>Segundo Monitoreo y Seguimiento</t>
  </si>
  <si>
    <t>Tercer Monitoreo y Seguimiento</t>
  </si>
  <si>
    <t>Todas la dependencias</t>
  </si>
  <si>
    <t xml:space="preserve">Todas las dependencias. </t>
  </si>
  <si>
    <t>Oficina asesora de planeación.</t>
  </si>
  <si>
    <r>
      <t xml:space="preserve">Con el propósito de generar acciones de mejoramiento continuo en la planeación de las estratégias definidas en el Plan Anticorrupción y de Atención al Ciudadano 2021, la Oficina Asesora de Planeación del IDIGER, realizó la actualización  del PAAC en razón a las necesidades de los diferentes procesos y se realiazaron los siguientes ajustes:                                                                                                                                                                                                                                                                                                                                                                                                                                                                                                                                           1. Ajuste: Se incluye la columna "evidencias / productos entregados" en cada componente para la sección de la primera línea de defensa.
2. Ajuste: Se incluyen indicadores que maneja la Oficina de Control Interno, que me parece pertinente tener para contar con el porcentaje de avance por componente y total del Plan Anticorrupción. Las casillas se denominan "Promedio avance del componente" y "Eficiencia en la Ejecución del Plan".
3. Ajuste: Como la columna "evidencias / productos entregados" nace después del reporte del primer cuatrimestre del año, coloqué el siguiente texto para dar claridad a la comunidad, entes de control y la Oficina de Control Interno "No se incluyen evidencias en esta casilla, debido a que el reporte del 1er cuatrimestre se efectuó antes de la actualización del presente plan a Versión 3".
4. Ajuste: Se incluye una hoja adicional, solicitada por la Oficina de Control Interno, para hacer el comparativo de los porcentajes de avance que consideran los procesos vs los porcentajes de avance definidos por la Oficina de Control Interno. Se incluyen cuatro gráficas para facilitar el análisis de los resultados por componente y de manera general del PAAC.
5. Ajuste: En el Componente No. 2 de Racionalización del Trámite, se colocó en el reporte de la primera línea de defensa lo siguiente, con el fin de brindar una aclaración a la comunidad, entes de control y la Oficina de Control Interno "Debido a que son actividades planteadas cambiaron completamente, con respecto a las definidas en la V2 del presente plan, no se cuenta con avance para el 1er cuatrimestre".
6. Ajuste: Se incluye la sección del primer cuatrimestre para el reporte de las 3 líneas de defensa, toda vez que la V3 inicial solo tenia para reportar el 2do y 3er cuatrimestre del año, pero el reporte del 1er cuatrimestre aparecía en el 2do cuatrimestre, lo que iba a ocasionar un error en la trazabilidad del plan y confusión para la comunidad, entes de control y la Oficina de Control Interno.
7. Ajuste: En la columna denominada "Descripción del monitoreo (acompañamiento)" del primer cuatrimestre se incluye el siguiente texto: "No se describe el monitoreo de la Oficina Asesora de Planeación en esta casilla, debido a que el realizado en el 1er cuatrimestre se efectuó en un documento complementario denominado (Informe ejecutivo de monitoreo al PAAC 2021), antes de la actualización del presente plan a Versión 3.". Se anexa documento (Informe ejecutivo de monitoreo al PAAC 2021), en el Menú de Transparencia y Acceso a la Información Pública.
8. Ajuste: Se incluye la descripción de evidencias y de seguimiento realizada por la Oficina de Control Interno (según documento entregado en días pasados) como tercera línea de defensa. De esta manera la primera sección de reporte del 1er cuatrimestre de 2021 quedaría completa para publicar.
9. Ajuste: Se incluye una casilla denominada "Observaciones Seguimiento 1er Cuatrimestre Oficina de Control Interno" en la cual se plasma la conclusión final y general de todo el componente, del seguimiento realizado por la OCI como tercera línea de defensa. Al igual que el ajuste anterior, se incluye la conclusión realizada por la Oficina de Control Interno (según documento entregado en días pasados).
10. Ajuste: Se cambia el color de cada hoja de excel para que coincida con las barras de las gráficas realizadas.
</t>
    </r>
    <r>
      <rPr>
        <b/>
        <sz val="9"/>
        <color rgb="FF000000"/>
        <rFont val="Century Gothic"/>
        <family val="2"/>
      </rPr>
      <t xml:space="preserve">Componente 1: Gestión del Riesgo de Corrupción:        </t>
    </r>
    <r>
      <rPr>
        <sz val="9"/>
        <color rgb="FF000000"/>
        <rFont val="Century Gothic"/>
        <family val="2"/>
      </rPr>
      <t xml:space="preserve">
Se ajustaron las fechas de terminación de varias actividades, en razón a que revisando los tiempos no se alcanzan a realziar las actividades inicialmente planeadas y por otra parte, porque el DAFP cambio totalmente la metodología de Riesgos en diciembre de 2020 y es necesario cambiar la guía y el instrumento de seguimiento.
</t>
    </r>
    <r>
      <rPr>
        <b/>
        <sz val="9"/>
        <color rgb="FF000000"/>
        <rFont val="Century Gothic"/>
        <family val="2"/>
      </rPr>
      <t>Componente 2: Racionalización de Trámites anteriormente denominado "Antitramites":</t>
    </r>
    <r>
      <rPr>
        <sz val="9"/>
        <color rgb="FF000000"/>
        <rFont val="Century Gothic"/>
        <family val="2"/>
      </rPr>
      <t xml:space="preserve"> 
En este componente se creo una nueva versión V2 con las siguiente modificaciones.
</t>
    </r>
    <r>
      <rPr>
        <b/>
        <sz val="9"/>
        <color rgb="FF000000"/>
        <rFont val="Century Gothic"/>
        <family val="2"/>
      </rPr>
      <t>1. Nombre del componente</t>
    </r>
    <r>
      <rPr>
        <sz val="9"/>
        <color rgb="FF000000"/>
        <rFont val="Century Gothic"/>
        <family val="2"/>
      </rPr>
      <t xml:space="preserve">: Se realizó el cambio en el nombre del componente "Antitramites" por "Racionalización de Tramites" como lo indican las Guías del DAFP denominadas "Estrategias para la construcción del plan anticorrupción y de atención al ciudadano" vigente desde 2015 en su versión 2 y "Guía metodologica para la racionalización del tramite" vigente desde 2017 en su versión 1.
</t>
    </r>
    <r>
      <rPr>
        <b/>
        <sz val="9"/>
        <color rgb="FF000000"/>
        <rFont val="Century Gothic"/>
        <family val="2"/>
      </rPr>
      <t>2. Actividades Planificadas</t>
    </r>
    <r>
      <rPr>
        <sz val="9"/>
        <color rgb="FF000000"/>
        <rFont val="Century Gothic"/>
        <family val="2"/>
      </rPr>
      <t xml:space="preserve">: La única actividad que se tenia planificada denominada "Emisión de Certificaciones de Riesgo en línea, para algunos sectores del Distrito Capital" se eliminó (con sus dos productos) para ser incluida implicitamente en la nueva actividad No. 4 denominada "Implementar acciones normativas, administrativas o tecnológicas que permitan mejorar los trámites y OPAs identificados bajo el inventario y priorizados". Lo anterior con el fin de guardar un orden de acuerdo a las fases de la política de racionalización de trámites que se debe desarrollar al interior de la Entidad (no incluye la fase de interoperabilidad) según los lineamientos de las Guías del DAFP denominadas "Estrategias para la construcción del plan anticorrupción y de atención al ciudadano" vigente desde 2015 en su versión 2 y "Guía metodologica para la racionalización del tramite" vigente desde 2017 en su versión 1.
Con base en lo anterior, se definieron 4 nuevas actividades que mantienen un orden secuencial con la politica de racionalización de tramites, siendo la actividad No. 4 la que permitirá evidenciar la planificación de las estrategias de racionalización y las acciones para mejorar los tramites y OPAs que se identifiquen y prioricen al interior de la Entidad.
Importante aclarar que, el producto denominado "Optimización de los procesos o procedimientos internos" a pesar de su eliminación, se realiza constantemente desde los diferentes procesos de la Entidad y bajo diferentes mecanismos que contemplan los sistema de gestión, tales como: seguimiento a la satisfacción del usuario, auditorias internas, auditorias externas de regularidad de la Contraloria General de la Republica y Contraloría de Bogota, medición y analisis de indicadores de gestión, entre otros.
3. Seguimiento al primer cuatrimestre de 2021: Debido a que ya se desarrolló un primer monitoreo y seguimiento a las actividades planificadas en este componente para el periodo del 1 de enero al 30 de abril de 2021, y con el fin de dar cumplimiento a los principios de transparencia que ordena la normatividad vigente, en el menú de transparencia y acceso a la información pública se mantendrá la versión 1 del presente Plan para que las personas del Distrito Capital puedan evidenciar tanto los avances del primer cuatrimesre como los cambios efectuados.
</t>
    </r>
    <r>
      <rPr>
        <b/>
        <sz val="9"/>
        <color rgb="FF000000"/>
        <rFont val="Century Gothic"/>
        <family val="2"/>
      </rPr>
      <t>Componente 3: Rendición de Cuentas.</t>
    </r>
    <r>
      <rPr>
        <sz val="9"/>
        <color rgb="FF000000"/>
        <rFont val="Century Gothic"/>
        <family val="2"/>
      </rPr>
      <t xml:space="preserve">
Se ajustaron las fechas de terminación de varias actividades, en razón a que revisando los tiempos no se alcanzan a realizar las actividades inicialmente planeadas. 
En el subcomponente 2  </t>
    </r>
    <r>
      <rPr>
        <b/>
        <sz val="9"/>
        <color rgb="FF000000"/>
        <rFont val="Century Gothic"/>
        <family val="2"/>
      </rPr>
      <t>"Diálogo de doble vía con la ciudadanía y sus organizaciones</t>
    </r>
    <r>
      <rPr>
        <sz val="9"/>
        <color rgb="FF000000"/>
        <rFont val="Century Gothic"/>
        <family val="2"/>
      </rPr>
      <t>", la actividad 2.1 quedó de la siguiente manera "Realizar un encuentro distrital de brigradas de emergencias de los CAM´s para el fortalecimiento de las capacidades de respuesta" y el producto se actualizó a la Realización a una (1) jornada virtual Encuentro de brigadas de emergencias CAM´s.
En el mismo subcomponente 2,  en la actividad 2.2 se mejoró la redacción y quedó de la siguiente manera "Realizar capacitaciones a los CAM´s en preparación para la respuesta a emergencia" y el producto se amplio a la realización de doce (12) sesiones de capacitación virtual en el marco de la escuela de gestión de riesgo CAM´s
En el Subcomponente 3 "</t>
    </r>
    <r>
      <rPr>
        <b/>
        <sz val="9"/>
        <color rgb="FF000000"/>
        <rFont val="Century Gothic"/>
        <family val="2"/>
      </rPr>
      <t>Incentivos para motivar la cultura de rendición y petición de cuenta</t>
    </r>
    <r>
      <rPr>
        <sz val="9"/>
        <color rgb="FF000000"/>
        <rFont val="Century Gothic"/>
        <family val="2"/>
      </rPr>
      <t xml:space="preserve">s"  en la actividad 3.1 se cambio el verbo de capacitar por sensibilizar, igualmente el producto quedó como 2 sensibilizaciones. 
</t>
    </r>
    <r>
      <rPr>
        <b/>
        <sz val="9"/>
        <color rgb="FF000000"/>
        <rFont val="Century Gothic"/>
        <family val="2"/>
      </rPr>
      <t>Componente 4: Mecanismos para mejorar la atención al Ciudadano</t>
    </r>
    <r>
      <rPr>
        <sz val="9"/>
        <color rgb="FF000000"/>
        <rFont val="Century Gothic"/>
        <family val="2"/>
      </rPr>
      <t xml:space="preserve">.
Se ajustaron las fechas de terminación de varias actividades, en razón a que revisando los tiempos no se alcanzan a realizar las actividades inicialmente planeadas.
Con respecto al subcomponente 2  </t>
    </r>
    <r>
      <rPr>
        <b/>
        <sz val="9"/>
        <color rgb="FF000000"/>
        <rFont val="Century Gothic"/>
        <family val="2"/>
      </rPr>
      <t xml:space="preserve">"Fortalecimiento de los canales de atención"  </t>
    </r>
    <r>
      <rPr>
        <sz val="9"/>
        <color rgb="FF000000"/>
        <rFont val="Century Gothic"/>
        <family val="2"/>
      </rPr>
      <t xml:space="preserve">en la actividad 2.4 </t>
    </r>
    <r>
      <rPr>
        <b/>
        <sz val="9"/>
        <color rgb="FF000000"/>
        <rFont val="Century Gothic"/>
        <family val="2"/>
      </rPr>
      <t xml:space="preserve"> </t>
    </r>
    <r>
      <rPr>
        <sz val="9"/>
        <color rgb="FF000000"/>
        <rFont val="Century Gothic"/>
        <family val="2"/>
      </rPr>
      <t>se definió la actividad de la siguiente manera atendiendo las observaciones de control interno "Determinar la viabilidad de la adquisición o desarrollo del sistema de información estadístico de asignación de turnos y medición de tiempos de espera y atención bajo el canal presencial" así mismo se definieron tres pasos en las  metas o productos frente a la necesidad que se observó para que en vigencias futuras se pueda implementar el sistema.                                                                                                                                                                                                                                                                                                                                                                                                                             con  Respecto al  subcomponente 5 "</t>
    </r>
    <r>
      <rPr>
        <b/>
        <sz val="9"/>
        <color rgb="FF000000"/>
        <rFont val="Century Gothic"/>
        <family val="2"/>
      </rPr>
      <t>Relacionamiento con el ciudadano</t>
    </r>
    <r>
      <rPr>
        <sz val="9"/>
        <color rgb="FF000000"/>
        <rFont val="Century Gothic"/>
        <family val="2"/>
      </rPr>
      <t xml:space="preserve">" en la actividad 5.2, en el producto se especificaron las actividades para la elaboración del documento de caracterización, esto con el objetivo de facilitar el seguimiento por parte de control interno. 
Igualmente en el subcomponente 5, en la actividad 5.4, en el producto se especificaron las actividades para la socialización de la estrategia de lenguaje claro en la entidad, esto con el objetivo de facilitar el seguimiento por parte de control. Ahora con respecto al 
</t>
    </r>
    <r>
      <rPr>
        <b/>
        <sz val="9"/>
        <color rgb="FF000000"/>
        <rFont val="Century Gothic"/>
        <family val="2"/>
      </rPr>
      <t>Componente 5: Mecanismos para Transparencia y acceso a la información</t>
    </r>
    <r>
      <rPr>
        <sz val="9"/>
        <color rgb="FF000000"/>
        <rFont val="Century Gothic"/>
        <family val="2"/>
      </rPr>
      <t>.
En el subcomponente 1 "</t>
    </r>
    <r>
      <rPr>
        <b/>
        <sz val="9"/>
        <color rgb="FF000000"/>
        <rFont val="Century Gothic"/>
        <family val="2"/>
      </rPr>
      <t>Lineamientos de Transparencia Activa</t>
    </r>
    <r>
      <rPr>
        <sz val="9"/>
        <color rgb="FF000000"/>
        <rFont val="Century Gothic"/>
        <family val="2"/>
      </rPr>
      <t>" en la actividad 1.1 se actualizó el esquema de publicación, de acuerdo al anexo 2 de  la resolución 1519  de 2020.
Con respecto al subcomponente 4 "</t>
    </r>
    <r>
      <rPr>
        <b/>
        <sz val="9"/>
        <color rgb="FF000000"/>
        <rFont val="Century Gothic"/>
        <family val="2"/>
      </rPr>
      <t>Criterio diferencial de accesibilidad</t>
    </r>
    <r>
      <rPr>
        <sz val="9"/>
        <color rgb="FF000000"/>
        <rFont val="Century Gothic"/>
        <family val="2"/>
      </rPr>
      <t xml:space="preserve">"  la actividad 4.1 que tenia como responsable directo a la oficina asesora de comunicaciones, esta responsabilidad fue reasignada  a la oficina de Tic´s teniendo en cuenta que la oficina de comunicaciones ya no cuenta con el profesional especializado para  la realización de la actividad. 
Estos cambios fueron comunicados a la Oficina de Control Interno, funcionarios y contratistas de la Entidad vía correo electrónico. Asi mismo, son comunicados a las personas del Distrito Capital por medio de la públicación de la presente versión (2) del plan en el menú de trasparencia y acceso a la información pública. </t>
    </r>
  </si>
  <si>
    <t>No se realizó ninguna actividad en el primes cuatrimestre, debido a que se aplicarán las encuestas en los meses de mayo, julio, octubre y diciembre 2021.</t>
  </si>
  <si>
    <t>* Sin evidencias</t>
  </si>
  <si>
    <t>Una vez se realice la actualización de los trámites, OPAs o consultas de acceso a la información en el SUIT, se procederá a realizar la priorización de cada una de ellas, en conjunto con los procesos misionales y el proceso de atención al ciudadano. Los trámites, OPAs y consultas de acceso a la información que sean priorizadas harán parte del plan de estrategias de racionalización para la vigencia 2022.</t>
  </si>
  <si>
    <t>Se cuenta con las evidencias descritas, las cuales coinciden con lo reportado. Es importante aclarar que se esta haciendo un proceso paralelo al Plan de Estrategias de Racionalización 2021, con el fin de cumplir con todas las fases de la política de racionalización de trámites y aus vez, lograr las racionalizaciones ya existentes.</t>
  </si>
  <si>
    <t>Una vez se cuente con el inventario actualizado o elaborado de trámites, OPAs, consultas de acceso a la información y servicios por parte de los procesos misionales y el proceso de atención al ciudadano, se procederá con el ajuste, eliminación o inclusión de los que se definan como trámites y OPAs en el Sistema Único de Información de Trámites - SUIT.</t>
  </si>
  <si>
    <t>No se presentan evidencias, ya que esta actividad esta supeditada a la actividad anterior.</t>
  </si>
  <si>
    <t>* Plan de estrategias para la racionalización vigencia 2021 (Hoja C2) con el reporte de avance tanto de la Subdirección de Manejo de Emergencias y Desastres como la Subdirección de Análisis del Riesgo y Efectos del Cambio Climático (allí se relacionan las evidencias del avance de cada estrategia).</t>
  </si>
  <si>
    <r>
      <rPr>
        <b/>
        <sz val="9"/>
        <color theme="1"/>
        <rFont val="Century Gothic"/>
        <family val="2"/>
      </rPr>
      <t>Emisión de Certificaciones de Riesgo en línea, para algunos sectores del Distrito Capital:</t>
    </r>
    <r>
      <rPr>
        <sz val="9"/>
        <color theme="1"/>
        <rFont val="Century Gothic"/>
        <family val="2"/>
      </rPr>
      <t xml:space="preserve"> Se han realizado cuatro mesas de trabajo con la Oficina TIC, y el grupo de conceptos para Proyectos Públicos con el fin de revisar las modificaciones y ajustes realizados en el aplicativo de las certificaciones de riesgo. (Se adjuntan 4 actas en la carpeta de evidencias).
</t>
    </r>
    <r>
      <rPr>
        <b/>
        <sz val="9"/>
        <color theme="1"/>
        <rFont val="Century Gothic"/>
        <family val="2"/>
      </rPr>
      <t>Expedición certificado de afectación por emergencia, calamidad o desastre:</t>
    </r>
    <r>
      <rPr>
        <sz val="9"/>
        <color theme="1"/>
        <rFont val="Century Gothic"/>
        <family val="2"/>
      </rPr>
      <t xml:space="preserve"> Certificado de afectación por emergencias: Elaboración del archivo plano en el cual será la base para tomar la información de los eventos para la emisión del certificado, requerimientos del certificado a partir de los campos establecidos,  a la fecha ya se están realizando pruebas de generación del certificado desde el archivo plano construido concertadamente entre la oficina de TIC´s y la Subdirección para el Manejo de Emergencias y Desastres. La trazabilidad se encuentra registrada en el aplicativo GitLab utilizado por la oficina de TIC para el seguimiento de los compromisos y tareas.</t>
    </r>
  </si>
  <si>
    <t>Seguimiento esquema de publicación</t>
  </si>
  <si>
    <r>
      <t>El porcentaje de ejecución de la actividad se promedió entre los dos porcentajes establecidos por los procesos misionales responsables del Plan de Estrategias de Racionalización para la vigencia 2021. A continuación se describe el monitoreo registrado en la plataforma SUIT para cada estrategia.</t>
    </r>
    <r>
      <rPr>
        <b/>
        <sz val="9"/>
        <color theme="1"/>
        <rFont val="Century Gothic"/>
        <family val="2"/>
      </rPr>
      <t xml:space="preserve">
Emisión de Certificaciones de Riesgo en línea, para algunos sectores del Distrito Capital:</t>
    </r>
    <r>
      <rPr>
        <sz val="9"/>
        <color theme="1"/>
        <rFont val="Century Gothic"/>
        <family val="2"/>
      </rPr>
      <t xml:space="preserve"> El IDIGER ya cuenta con el desarrollo de la interfaz que permitirá emitir las certificaciones de riesgo en línea, sin embargo, se dio inicio a una nueva etapa de pruebas para identificar y realizar los ajustes finales durante el 3er cuatrimestre 2021. Con base en lo anterior, el aplicativo aun no esta implementado en su totalidad, por ende, no se ha socializado a funcionarios y usuarios y esto ultimos no han recibido los beneficios de esta mejora.
</t>
    </r>
    <r>
      <rPr>
        <b/>
        <sz val="9"/>
        <color theme="1"/>
        <rFont val="Century Gothic"/>
        <family val="2"/>
      </rPr>
      <t>Expedición certificado de afectación por emergencia, calamidad o desastre:</t>
    </r>
    <r>
      <rPr>
        <sz val="9"/>
        <color theme="1"/>
        <rFont val="Century Gothic"/>
        <family val="2"/>
      </rPr>
      <t xml:space="preserve"> El IDIGER se encuentra adelantando el desarrollo de la interfaz para generar los certificados. La oficina TIC realizó pruebas funcionales, generando los primeros certificados, de acuerdo a la información entregada por la Sub de Manejo mediante archivos planos. Sin embargo, el aplicativo no se encuentra implementado en su totalidad y por ende, no se ha socializado a funcionarios y usuarios, y estos ultimos aun no han recibido los beneficios de esta mejora.</t>
    </r>
  </si>
  <si>
    <t>Se gestionó la realización de las capacitaciones a los referentes de gestión de cada proceso, en el manejo de la plataforma SUIT y en los fundamentos de la policitca de racionalización de trámites por pate del Departamento Administrativo de la Función Pública - DAFP. Se elaboró entre la Oficina Asesora de Planeación y la Subdirección Corporativa y Asuntos Disciplinarios (Grupo Atención a la Ciudadanía), la matriz para la consolidación del inventario de trámites, OPAs, consulta de acceso a la información y servicios, la cual fue enviada a los procesos misionales y al proceso de atención al ciudadano para su correspondiente análisis y diligenciamiento (actualmente en proceso de diligenciamiento hasta el próximo 17/09/2021). Esta matriz permitirá adicionalmente, centralizar el contenido de los diferentes servicios que presta la Entidad en las plataformas como Guía de Trámites y Servicios de la Alcaldía Mayor de Bogotá, Portafolio de servicios (actualmente portafolio de trámites y OPAs) de la Entidad (pagina web) y Sistema Único de Información de Trámites - SUIT.</t>
  </si>
  <si>
    <t>* Capturas de pantalla, actas y registros de asistencia de las dos capacitacione.
* Matriz para el Inventario de trámites, OPAs, consultas de acceso a la información y servicios.
* Comunicación Interna para actualización del inventario de Trámites, OPAs, Consultas de Acceso a la Información Pública y Servicios.</t>
  </si>
  <si>
    <t>A pesar de no contar aun con el esquema de publicación, se identifica una parte del trabajo adelantado con la estructura ya existente del menú de transparencia bajo la Resolución 1519 de 2020. Adicionalmente, el esquema se encuentra proyectado para finalizarlo y socializarlo en el mes de septiembre de 2021.</t>
  </si>
  <si>
    <t>* Archivo de Excel con los contenidos a incluir en el menú de transparencia y acceso a la información
* Link del nuevo menú publicado en la pagina web de la Entidad: https://www.idiger.gov.co/transparencia
* Correo de entrega de la estructura de contenidos para el menú al responsable de la Oficina TIC.
* Captura de pantalla del menú de transparencia en la pagina web de la Entidad.</t>
  </si>
  <si>
    <t>Una vez se cuente con el inventario actualizado o elaborado de trámites, OPAs, consultas de acceso a la información y servicios por parte de los procesos misionales y el proceso de atención al ciudadano, requerido en la actividad No. 1 del Componente de Racionalización de Trámites, se procederá con el ajuste, eliminación o inclusión de los que se definan como trámites y OPAs en el Sistema Único de Información de Trámites - SUIT.</t>
  </si>
  <si>
    <t>No se presentan evidencias, ya que esta actividad esta supeditada a la actividad No. 1 del componente de Racionalización de Trámites.</t>
  </si>
  <si>
    <t>Durante el segundo cuatrimestre se revisaron los nuevos lineamientos emitidos por el DAFP para actualizar la Guia Marco de referencia AdminIstración de Riesgos del IDIGER, lo anterior que en diciembre de 2020 el DAFP expidio una nueva guía, razón por la cual esta actualización se desarrollara en el 3er cuatrimestre de 2021.</t>
  </si>
  <si>
    <t>No se registran evidencias</t>
  </si>
  <si>
    <t>La actividad se desarrollará en el 3er cuatrimestre</t>
  </si>
  <si>
    <t xml:space="preserve">Actividad en desarrollo. Se recomienda iniciar lo más pronto posible las actividades de actualización, acorde a lo indicado por la Secretaría General de la Alcaldía Mayor en los Café Gestión del Riesgo - Política, estrategias, herramientas y monitoreo y participar en estas instancias. </t>
  </si>
  <si>
    <t>Se esta en la revisión de la aplicabilidad de este tema para incluirlo en la nueva guia Marco de referencia AdminIstración de Riesgos del IDIGER.</t>
  </si>
  <si>
    <t xml:space="preserve">Actividad en desarrollo. Se requiere  la respuesta a los requerimientos de la OCI en las comunicaciones: 2021IE1961 del 19 de mayo y 2021IE2451 DEL 29 de JUNIO de 2020.
</t>
  </si>
  <si>
    <t>Se esta realizando la actualización de la Politica de Adminsitración de riegos, en concordancia con la nueva nueva guia Marco de referencia AdminIstración de Riesgos del IDIGER y se proyecta para el tercer cuatrimestre.</t>
  </si>
  <si>
    <t>Esta actividad se desarrollará en el tercer cuatrimestre</t>
  </si>
  <si>
    <t xml:space="preserve"> Link: https://www.idiger.gov.co/documents/20182/979438/DE-FT-13+Mapa+de+Riesgos+Institucional.xlsx/ce5a6f23-f66a-4ea5-83da-5134bbefcad7</t>
  </si>
  <si>
    <t>Actividada cumplida , según la evidencia del monitoreo de la tercera linea de defensa</t>
  </si>
  <si>
    <t>Actividada cumplida , según la evidencia de monitoreo de la tercera linea de defensa</t>
  </si>
  <si>
    <t>Una vez presentado al Comité de Desempeño el 27 de enero de 2021, fue Publicado el documento final en la página WEB de la Entidad link https://www.idiger.gov.co/politicas-lineamientos-manuales</t>
  </si>
  <si>
    <t>Actividad Cumplida.</t>
  </si>
  <si>
    <t>Se evidencia la Publicación de las versiones correspondientes del PAAC incluida su actualización en el siguiente link: https://www.idiger.gov.co/documents/20182/1027591/PLan+Anticorrupci%C3%B3n+y+Atenci%C3%B3n+Al+Servicio+al+Ciudadano++v03.xlsx/d4222cff-0f3d-406a-92c3-46da38ac4cf3</t>
  </si>
  <si>
    <t>Se realizó el monitoreo del 1er cuatrimestre de 2021 del PAAC y del mapa de riesgos institucional.</t>
  </si>
  <si>
    <t>Publicación 1er Seguimiento del Mapa de Riesgos y del PAAC
https://www.idiger.gov.co/documents/20182/989497/Monitoreo+y+Seguimiento+Mapas+de+Riesgos+Intitucional+y+Corrupci%C3%B3n.xlsx/773e4994-4c7a-4129-8ed3-dab0ba17d11a
https://www.idiger.gov.co/documents/20182/984296/Monitoreo+y+Seguimiento+PAAC.xlsx/bad9a308-b468-4a7a-8544-c75c7b29100c</t>
  </si>
  <si>
    <t>Se evidencia en la publicación el sitio web del IDIGER los seguimientos al PAAC y al Mapa de Riesgos.</t>
  </si>
  <si>
    <t>Se realizaron ajustes de acuerdo a las recomendaciones de la OCI frente a monitoreo de segunda línea de defensa y su coordinación con la primera durante el segundo cuatrimestre, donde se modifica la estructura del mismo, con una mejor disposición de avances, regfistro de los mismos, rol de segunda línea de defensa y tercera en una misma herramienta. Se hicieron adicionalmente ajustes sobre los mapas de riesgos con la adecuación de las características de controles lo que facilitará el monitoreo de 2da y 3ra línea. Se validará en ejercicios de auditorías  posteriores de tercera linea la adecuación de los mismos.</t>
  </si>
  <si>
    <t>https://www.idiger.gov.co/documents/20182/1027591/PLan+Anticorrupci%C3%B3n+y+Atenci%C3%B3n+Al+Servicio+al+Ciudadano++v03.xlsx/d4222cff-0f3d-406a-92c3-46da38ac4cf3
https://drive.google.com/drive/folders/1OT6a2vR5_M1uFvD_gTJoiLl9i1X1oUfh?usp=sharing</t>
  </si>
  <si>
    <t xml:space="preserve">Se realiza en la etapa de planificación el análisis de riesgos de cada Auditoría, a la fecha se han desarrollado los siguientes análisis: 
Auditoría para la verificación de las acciones desarrolladas por el IDIGER desde sus funciones y competencias frente a la declaratoria de calamidad Pública y decretos reglamentarios asociados vigencia 2021.
Auditoría de Gestión Financiera
Auditoría de Atención al Ciuadadano
Auditoría de Gestiión Contractual
Estos se identifican en el programa específico de cada auditoría, los cuales se anexan como soportes.
Se elaboró el informe "VERIFICACIÓN DEL MAPA DE RIESGOS DE CORRUPCIÓN Y EL AVANCE DE LA IMPLEMENTACIÓN DEL COMPONENTE 1 “GESTIÓN DE RIESGOS DE CORRUPCIÓN” DEL PAAC 2020, CON CORTE A ABRIL 30 DE  2020", radicado con comunicación interna  2021IE1909 del 13052021. </t>
  </si>
  <si>
    <t xml:space="preserve">Programas específicos de Auditoría: Auditoría para la verificación de las acciones desarrolladas por el IDIGER desde sus funciones y competencias frente a la declaratoria de calamidad Pública y decretos reglamentarios asociados vigencia 2021.
Auditoría de Gestión Financiera
Auditoría de Atención al Ciuadadano
Auditoría de Gestiión Contractual
Informe "VERIFICACIÓN DEL MAPA DE RIESGOS DE CORRUPCIÓN Y EL AVANCE DE LA IMPLEMENTACIÓN DEL COMPONENTE 1 “GESTIÓN DE RIESGOS DE CORRUPCIÓN” DEL PAAC 2020, CON CORTE A ABRIL 30 DE  2020", radicado con comunicación interna  2021IE1909 del 13052021. </t>
  </si>
  <si>
    <t>Se evidencia que la OCI realizó VERIFICACIÓN DEL MAPA DE RIESGOS DE CORRUPCIÓN Y EL AVANCE DE LA IMPLEMENTACIÓN DEL COMPONENTE 1 “GESTIÓN DE RIESGOS DE CORRUPCIÓN” DEL PAAC 2020, CON CORTE A ABRIL 30 DE  2020", radicado con comunicación interna  2021IE1909 del 13052021</t>
  </si>
  <si>
    <t xml:space="preserve">Programas específicos de Auditoría: Auditoría para la verificación de las acciones desarrolladas por el IDIGER desde sus funciones y competencias frente a la declaratoria de calamidad Pública y decretos reglamentarios asociados vigencia 2021.
Auditoría de Gestión Financiera
Auditoría de Atención al Ciuadadano
Auditoría de Gestiión Contractual
Informe "VERIFICACIÓN DEL MAPA DE RIESGOS DE CORRUPCIÓN Y EL AVANCE DE LA IMPLEMENTACIÓN DEL COMPONENTE 1 “GESTIÓN DE RIESGOS DE CORRUPCIÓN” DEL PAAC 2020, CON CORTE A ABRIL 30 DE  2020", radicado con comunicación interna  2021IE1909 del 13052021. </t>
  </si>
  <si>
    <t>Alerta temprana: Teniendo en cuentas que las actividades del Subcomponente / proceso 1 Política de Administración del Riesgo obtuvieron un porcentaje de 0% de ejecución y que dicha  situación que ya se había evidenciado en el primer seguimiento con corte a 30 de abril de 2021, desde la Oficina de Control Interno, se instaura la presente alerta temprana teniendo en cuenta lo establecido en la Ley 1474 de 2011, artículo 81, así como lo establecido en la Guía “Estrategias para la construcción del Plan anticorrupción y de atención al ciudadano”, versión 2 del 2015, que establecen: “Constituye falta disciplinaria grave el incumplimiento de la implementación del Plan Anticorrupción y de Atención al Ciudadano”, por lo cual y ante el incumplimiento reiterado de este subcomponente durante los dos primeros periodos de evaluación (corte a 30 de abril y 31 de agosto de 2021 respectivamente) se recomienda ejecutar de manera prioritaria y urgente las acciones para llevar a cabo su complimiento en el tercer cuatrimestre dado el carácter trasversal de las acciones de este componente en el Sistema de Control Interno y el MIPG, así mismo se recomienda para la actualización de las actividades de la Política de Riesgos tener en cuenta las directrices establecidas en la Guía para la administración del riesgo y el diseño de controles en entidades públicas - Versión 5 - diciembre de 2020.</t>
  </si>
  <si>
    <t>Se identifican nuevas actividades para abordar la racionalización de tramites donde se busca artiuclación en la misma con las dependencias responsables. Se observan los siguientes soportes: actas y registros de asistencia de las dos capacitaciones, Matriz para el Inventario de trámites, OPAs, consultas de acceso a la información y servicios, Comunicación Interna para actualización del inventario de Trámites y OPAs.
Se encuentra en elaboración la identificación y actualizando los tramites y OPA´s  de servicio de la entidad.</t>
  </si>
  <si>
    <t>Actividad a desarrollar en el último trimestre. Debido a que es una nueva actividad deben asegurarse los escenarios para asegurra su cumplimiento en el último cuatrimestre.</t>
  </si>
  <si>
    <t>N/A</t>
  </si>
  <si>
    <t>Actividad que debe desarrollarse en el último cuatrimestre. Debido a que es una nueva actividad deben asegurarse los escenarios para asegurra su cumplimiento en el último cuatrimestre.</t>
  </si>
  <si>
    <t xml:space="preserve">Se recomienda establecer la individualización del seguimiento de los trámites en esta herramienta como se trabaja en SUIT y de acuerdo a los modelos del DAFP para la estrategia de racionalización de Tramites. </t>
  </si>
  <si>
    <t xml:space="preserve">Se observan los siguientes soportes mencionados así: 
Emisión de Certificaciones de Riesgo en línea:
Se evidencia cuatro (4) actas así:
-21/05/2021: Objetivo Revisar el avance en el desarrollo del aplicativo para la automotización de certificaciones de amanaza y/o riesgo para el grupo de Conceptos Ténicos para Proyectos  Públicos. Asistencia seis (6) funcionarios de TIC, CTPP, SIG, SARECC 
-28/05/2021: Objetivo Realizar las modificaciones y ajustes realizadosal Aplicativo para la generación de las certificaciones de amenaza y reisgo. Asistencia seis (6) funcionarios de TIC, CTPP, SIG, SARECC. 
- 04/06/2021: Objetivo Revisar el avance en el desarrollo del aplicativo para la automotización de certificaciones de amanaza y/o riesgo para el grupo de Conceptos Ténicos para Proyectos  Públicos. Asistencia seis (6) funcionarios de TIC, CTPP, SIG, SARECC 
- 28/06/2021: Objetivo Revisar el avance en el desarrollo del aplicativo para la automotización de certificaciones de amanaza y/o riesgo para el grupo de Conceptos Ténicos para Proyectos  Públicos. Asistencia seis (6) funcionarios de TIC, CTPP, SIG, SARECC 
SUIT: Se realizó el monitoreo por la segudo Línea de Defensa el día 6 de septiembre de 2021. Analisis - Seguimiento en la parte administrativa Administrativa
Expedición certificado de afectación por emergencia, calamidad o desastre: 
Archivo: Trazabilidad GitLab, con el seguimiento para la los requerimientos iniciales para la generación de certificados de afectación por emergencia, calamidad o desastre en línea.
Archivo: Tipificación_eventos_susceptibles_de_certificado en excel
Archivo: Modelo de FORMATO_CERTIFICADO_CON_REQUERIMIENTOS_DE_INFORMACIÓN, Certificado de Afectación
Archivo: Diagrama_para_aplicativo_certificados, en formato en PDF como guía al usuario.
Archivo: certificacion (3). modelo de como quedaría el certificado.
Archivo: archivo_plano_ejemplo, de los ciudadanos que solicitarían el certificado.
Correo electrónido del día 17/08/2021, donde TICS informa el estado de avance del aplicativo certificado. CERTIFICACIONES DE AFECTACIÓN POR EMERGENCIA, CALAMIDAD O DESASTRE
SUIT: Se realizó el monitoreo por la segudo Línea de Defensa el día 6 de septiembre de 2021. Manejo de Emergencias - Parte Tecnológicas
Desde la tercera Linea de Defensa se realizó el monitoreo en el Aplicativo SUIT:
Emisión de Certificaciones de Riesgo en línea, para algunos sectores del Distrito Capital
La dependencia remite actas de 4 mesas de trabajo con la Oficina TIC, y el grupo de conceptos para Proyectos Públicos con el fin de revisar las modificaciones y ajustes realizados en el aplicativo de las certificaciones de riesgo. Continua en fase 1 hasta implementación de mejora. Se recomienda dinamizar actividad en tercer cuatrimestre, ya que es el último año de plazo de implementación.
Expedición certificado de afectación por emergencia, calamidad o desastre:
Se observan avances en soportes elaboración del archivo plano como base para información de los eventos para la emisión del certificado y se desarrollan pruebas de generación del certificado desde el archivo plano construido entre la oficina de TIC´s y la Subdirección para el Manejo de Emergencias y Desastres. (Soporte aplicativo GitLa). Se encuentra en fase 1 hasta implementación de mejora. Se recomienda dinamizar ejecución por ser último año de plazo para implementación.
</t>
  </si>
  <si>
    <t>Se evidencian actas y registros de asistencia de las dos capacitaciones, radicado 2021IE3293 del 31/08/2021 donde se informa a los responsables la actualización de la Matriz de Portafolio, para el Inventario de trámites, OPAs, consultas de acceso a la información y servicios. 
Etapas de la Consolidación de la Matriz 
1. Capacitación en los fundamentos en la politica de racionalización de trámites
2. Elaboración de la Matriz
3. Diligenciamiento de la Matriz
4. Consolidación de la Matriz
Se encuentran en la segunda etapa, elaboración de la matriz.</t>
  </si>
  <si>
    <t>Se puso en marcha la estrategia para el Diálogo Ciudadano y la Rendición de Cuentas realizada el 5 y 24 de agosto respectivamente. Se adjuntan las evidencias correspondientes en el word adjunto.</t>
  </si>
  <si>
    <t>Documento</t>
  </si>
  <si>
    <t xml:space="preserve">Se cuenta con las evidencias descritas: 
*Estrategia de comunicaciones para la rendición de cuentas XXX.
*Evidencias estrategia de rendición de cuentas y diálogo ciudadano.  </t>
  </si>
  <si>
    <t>Se identifica el documento: ESTRATEGIA DE
COMUNICACIONES PARA LA
RENDICIÓN DE CUENTAS. Se implementó de acuerdo a lo indicado en los siguientes espacios: Página web, Micrositios, Redes sociales. Se recomienda definir si se incorpora al Sistema Integrado de Gestión ya que el documento aparace con  XX-YY-ZZ.</t>
  </si>
  <si>
    <t>ESTRATEGIA DE
COMUNICACIONES PARA LA
RENDICIÓN DE CUENTAS
EVIDENCIAS EN REDES DE  ESTRATEGIA DE RENDICIÓN DE CUENTAS Y DIÁLOGO
CIUDADANO</t>
  </si>
  <si>
    <t>El 29 de junio se llevó a cabo el encuentro de Brigadas CAM de manera virtual. Dicha actividad contó con 162 participantes, así como con el apoyo de Secretaría Distrital de Salud, UAECOB, Bomberos Voluntarios, Secretaría Distrital de Integración Social y Defensa Civil, así como con personal de distintas áreas del IDIGER como OAP, OAC, SARECC y SRRACC.</t>
  </si>
  <si>
    <t>Videos, registros de asistencia</t>
  </si>
  <si>
    <t xml:space="preserve">Se cuenta con las evidencias descritas.
Realización del encuentro de brigadas CAM de forma virtual el 29 de junio y registro de asistencia al mismo. </t>
  </si>
  <si>
    <t xml:space="preserve">Se evidencia la realización del el encuentro de Brigadas CAM donde se superó la expectativa de asistencia. Se dispone como uno de los espacios fuertes de la entidad en el fortalecimiento de capacidades de respuesta. </t>
  </si>
  <si>
    <t>ENCUENTRO DISTRITAL DE BRIGADAS CAM
Virtual 2021 / 29 de junio
reporte de asistencia brigadistas</t>
  </si>
  <si>
    <t>Al 30 de agosto de 2021 se cumplieron 11 de las 12 sesiones programadas para este año. La Escuela inició con 230 personas. En la sesión de agosto la participación fue de 126 personas.</t>
  </si>
  <si>
    <t>Registros de asistencia mes a mes</t>
  </si>
  <si>
    <t>Se cuenta con las evidencias descritas, con el cronograma de realización de 11 capacitaciones en preparación para la respuesta a emergencias con corte al  30 de agosto y con el registro de asistencia correspondiente a cada capacitación.</t>
  </si>
  <si>
    <t>Se observan los soportes correspondientes al desarrollo de la Escuela CAM con diversos temas como: Presentación de la escuela, contenidos, duración, metodología, constancias de participación 
Comités de Ayuda Mutua
Contexto conceptual y normativo de la GR
Escenarios de riesgo en Bogotá
Riesgo sísmico
Adaptación al Cambio Climático y Gestión de Riesgos en Bogotá
Marco de Actuación/Estrategia Distrital de Respuesta a emergencias
Grupo de apoyo. Inspección de edificaciones después de un sismo. Evaluación primaria de daños. Aspectos generales
2157: Planes de Gestión de Riesgos para entidades públicas ó privadas
Modelos de administración de emergencias
Habilidades para la ejecución de la respuesta
Sistemas de alerta temprana
Transporte Vertical
Aglomeraciones de público a la luz del decreto 599
Primeros auxilios psicológicos
11/12=92%</t>
  </si>
  <si>
    <t>Cronograma y listados de aistencia de sesiones: Presentación de la escuela, contenidos, duración, metodología, constancias de participación 
Comités de Ayuda Mutua
Contexto conceptual y normativo de la GR
Escenarios de riesgo en Bogotá
Riesgo sísmico
Adaptación al Cambio Climático y Gestión de Riesgos en Bogotá
Marco de Actuación/Estrategia Distrital de Respuesta a emergencias
Grupo de apoyo. Inspección de edificaciones después de un sismo. Evaluación primaria de daños. Aspectos generales
2157: Planes de Gestión de Riesgos para entidades públicas ó privadas
Modelos de administración de emergencias
Habilidades para la ejecución de la respuesta
Sistemas de alerta temprana
Transporte Vertical
Aglomeraciones de público a la luz del decreto 599
Primeros auxilios psicológicos</t>
  </si>
  <si>
    <t>1. Entre los meses de mayo y junio se implementó un espacio de rendición de cuentas con las instituciones educativas, durante las actividades de sensibilización "Hablemos sobre Gestión del Riesgo", para socializar el avance del proyecto de desarrollo de la versión 2.0 de la plataforma SURE.
2. Se organizó la base de datos de los grupos de valor e interés del área de Educación, con la información tomada de los registros de asistencia que se tenían de las actividades de sensibilización desarrolladas con comunidad e instituciones educativas durante el año 2020 y 2021. Y se solicitó al área de TICs la organización de grupos de correo masivo, quedando con 4 grupos principales. 
3. El 29 de mayo se hizo el envío del formulario diseñado en el mes de abril de 2021, con las 5 preguntas para consultar con los grupos de valor e interés del área de Educación, las metas de las cuales tenían interés en que se rindieran cuentas y consultando que temáticas de interés tienían para las actividades de sensibilización, divulgación y formación para próximos periodos. En el correo se adjuntó una Infografía de contexto conceptual de los temas que hacen parte de la GRD y en especial de Reducción del Riesgo así como el video de la Estategia de Educación, considerandolos insumos orientadores para responder la encuesta.  Se reenvío el formulario el 9 de junio para cerrar la consulta con la ciudadanía. 
4. Se desarrollaron reuniones de preparación en los meses de junio y agosto para la coordinación logística y metodológica para llevar acabo el Dialogo Ciudadano con los grupos de valor e interés, siguiendo el cronograma establecido.
5. El 10 de agosto se envió la invitación por correo electrónico a los grupos masivos organizados con la base de datos de los grupos de valor e interés del área. Se adjuntó a esta invitación el Informe de Gestión del I SEMESTRE del Área de Educación, tres infografías cada una con una de las metas a socializar en el Dialogo y unos tips para tener en cuenta para la participación adecuada durante la sesión. 
6. Se desarrolló el primer Dialogo con la Ciudadanía, en el que participaron los grupos de valor e interés del área de Educación e Investigación, el 18 de agosto en la jornada de 8 a 10 am, por la plataforma MEET, contando con la participación de 150 asistentes aproximadamente. Al final de la sesión se socializó una Encuesta de Satisfacción del evento.</t>
  </si>
  <si>
    <t>https://drive.google.com/drive/folders/15mYxudX9sqxEUcBqNdOET2LoJwGJ6YuT?usp=sharing</t>
  </si>
  <si>
    <t>Se cuenta con las evidencias respectivas de la de rendición de cuentas SURE 1.0 con los grupos de valor (instituciones educativas) . La preparación, coordinación y gestión del diálogo ciudadano entre los meses de mayo y junio.</t>
  </si>
  <si>
    <t>Se observan la realización del espacio : Hablemos sobre Gestión del Riesgo", para socializar el avance del proyecto de desarrollo de la versión 2.0 de la plataforma SURE., como parte del producto de la vigencia: Realizar un (1) espacio con la ciudadanía por semestre, para un total de dos (2) al año</t>
  </si>
  <si>
    <t>Se identifican registros de convocatoria en sus distintas etapas: Preparación, coordinación y gestión del diálogo ciudadano entre los meses de mayo y junio.</t>
  </si>
  <si>
    <t xml:space="preserve">En el segundo cuatrimestre de la presente vigencia (Mayo - Agosto), el área de gestión local ha acompañado 66 actividades de participación ciudadana, adicionando una actividad realizada en el mes de abril (67 Actividades) que no se pudo reportar ya que se presentó en la última semana del mes, posterior al reporte de esta matriz en el primer cuatrimestre. Concluyendo así, con el reporte de 84 actividades en lo corrido del año 2021. 
Entre estas actividades se destacan: 
Durante el mes de mayo a agosto se destaca la socialización del proceso de elecciones de representantes y suplentes en las 20 localidades, actualmente se encuentra en proceso las inscripciones y divulgación de la localidad de Sumapaz.
Adicionalmente se presentan actividades tales como, talleres de cambio climático, activación de emergencias y simulacro de evacuación, convocatorias a dialogo social, fortalecimiento de nodos de localidades, feria de servicios, Reunión revisión de puntos críticos y segumiento, entre otros. Es importante hacer énfasis en el proceso de preparación e identificación de grupos de participación en el Simulacro Distrital del presente año. En tal sentido, las socializaciones que se desarrollan en el momento, buscan orientar en la participación, garantizando la bioseguridad frente a posible acompañamiento de evacuación. Se actualizará la información a las comunidades a medida en que se vayan dando a conocer los mecanismos de participación y reglas del juego del ejercicio.
Finalmente, se destaca a nivel general, las 64 actividades realizadas por encima de las inicialmente planificadas (20 actividades) por parte del área de gestión local que, demuestran el compromiso de la misma con el ejercicio de la participación ciudadana y fortalece este mecanismo de cara a la ciudadanía.
</t>
  </si>
  <si>
    <t xml:space="preserve">Soportes de las actividades realizadas por mes de los indicadores de participación </t>
  </si>
  <si>
    <t>Se cuenta con las evidencias descritas, con una tabla de indicadores de participación, número de actividades realizadas en cada una de las localidades con número de asistentes por mes con las respectivas evidencias. Fotos, correos, pantallazos, documentos de pdf, presentaciones en power point, entre otras, realizadas en el segundo cuatrimestre.</t>
  </si>
  <si>
    <t>Se identifican distintos soportes en el 2do cuatrimestre en las siguientes localidades: Usaquén
Chapinero, Santa fe, San cristóbal, Usme, Tunjuelito
Bosa, Kennedy, Fontibón, Engativá, Suba, Barrios unidos, Teusaquillo.
Se reconoce una fortaleza en esta línea de participación comunitaria, ya que las actividades exceden lo planificado en las localidades registradas. Se recomienda reforzar su implementación en LOS MÁRTIRES, ANTONIO NARIÑO y PUENTE ARANDA, donde se observan  indices menores de participación.</t>
  </si>
  <si>
    <t>Soportes: soportes en el 2do cuatrimestre en las siguientes localidades: Usaquén
Chapinero, Santa fe, San cristóbal, Usme, Tunjuelito
Bosa, Kennedy, Fontibón, Engativá, Suba, Barrios unidos, Teusaquillo.</t>
  </si>
  <si>
    <t>Se definió la estrategia de Rendición de Cuentas bajo los lineamientos de la Metodologia Proceso de Rendición de Cuentas de la Administración Distrital y Local de la Veeduría Distrital, la cual se publicó en el micrositio Rendición de cuentas IDIGER 2020-2021.</t>
  </si>
  <si>
    <t>Estrategia de Rendición de Cuentas  file:///C:/Users/mtovar/Downloads/ESTRATEGIA%20DE%20RENDICI%C3%93N%20DE%20CUENTAS%202021%20(2).pdf</t>
  </si>
  <si>
    <t>Se cuenta con la evidencia respectiva de la estrategia de rendición de cuentas, publicada en el micrositio destinado para tal fin en la página web de la institución.</t>
  </si>
  <si>
    <t>Se desarrollo bajo la coodinación de la OAP el documento: ESTRATEGIA DE RENDICIÓN DE CUENTAS Paso 1 - Planificación Rendición de Cuentas - RdC
Paso 2 - Publicación de la Información
Paso 3 - Diálogo Ciudadano
Paso 4 - Audiencia Rendición de Cuentas
Paso 5 - Seguimiento y evaluación</t>
  </si>
  <si>
    <t>Documento: ESTRATEGIA DE RENDICIÓN DE CUENTAS Paso 1 - Planificación Rendición de Cuentas - RdC
Paso 2 - Publicación de la Información
Paso 3 - Diálogo Ciudadano
Paso 4 - Audiencia Rendición de Cuentas
Paso 5 - Seguimiento y evaluación</t>
  </si>
  <si>
    <t xml:space="preserve">La estrategia de Rendición de Cuentas se ejecutó asi:
1. Conformar el equipo RdC
2. Definir la Estrategia de RdC
3. Se publicó el informe del IDIGER
4. Se realizó el 5 de agosto el Diálogo Ciudadano
5. Se realizó el 24 de agosto la Audiencia de Rendición de Cuentas  </t>
  </si>
  <si>
    <t xml:space="preserve">Estrategia de Rendición de Cuentas Ejecutada
</t>
  </si>
  <si>
    <t>Se cuenta con la evidencia respectiva de la ejecución de la rendición de cuentas</t>
  </si>
  <si>
    <t>Se cuenta con los correspondientes soportes de etapas de la rendición de cuentas, hasta la celebración de la audiencia publica del 24 de agosto. 
Se asigna un 80% dado que se han llevado a cabo las siguientes etapas: Paso 1 - Planificación Rendición de Cuentas - RdC,  Paso 2 - Publicación de la Información, Paso 3 - Diálogo Ciudadano, Paso 4 - Audiencia Rendición de Cuentas el seguimiento y evaluación se realiza en el mes de septiembre.</t>
  </si>
  <si>
    <t>https://www.idiger.gov.co/rendicion-cuentas2020-2021/</t>
  </si>
  <si>
    <t>Se realizaron dos capacitaciones por parte de la Veeduria Distrital (i) Participación Ciudadana (ii) Rendición de cuentas. El Capacitador fue el Dr Manual Lara Asesor de la Veeduría Distrital.</t>
  </si>
  <si>
    <t>Las evidencias se cargan en el drive dispuesto para tal fin</t>
  </si>
  <si>
    <t>Se cuenta con las evidencia respectivas de las dos capacitaciones en videos, realizadas el 3 y el 11 de agosto del 2021</t>
  </si>
  <si>
    <t>Se identifica el cumplimiento de la acción con las dos capacitaciones y sus videos soporte con el aocmpañamiento de la Veeduría Distrital, donde se observa  la sensibilización a funcionarios y servidores públicos en temas relacionados con transparencia, rendición de cuentas y/o participación ciudadana. Fechas 3, 11 Agosto.</t>
  </si>
  <si>
    <t>Videos de sensibilizaciones 3, 11 de agosto de 2021.</t>
  </si>
  <si>
    <t>Se esta adelantando esta actividad para el mes de septiembre</t>
  </si>
  <si>
    <t>Se programa para el tercer cuatrimestre</t>
  </si>
  <si>
    <t>Actividad programada para el tercer cuatrimestre</t>
  </si>
  <si>
    <t>Se realizará en el mes de septiembre de 2021</t>
  </si>
  <si>
    <t>Actividad programada para el tercer cuatrimestre. Se recomienda consultar el Manual Unico de Rendición de Cuentas  de 2019 del DAFP y articular con los documentos de otras dependencias  a saber: Estrategia Rendición de Cuentas Área Educación e Investigación", Estrategia de Comunicaciones para la Rendición de Cuentas.</t>
  </si>
  <si>
    <t>Se va a revisar el alcance y los responsables de esta actividad, ya que no se ve su articulación con el presente componente de rendición de cuentas.</t>
  </si>
  <si>
    <t>Actividad programada para el tercer cuatrimestre. Una vez realizaddo el analisis sobre su realización remitir a la OCI las modificaciones.</t>
  </si>
  <si>
    <t>Se esta en la elaboración del informe de Rendición de Cuentas y se publicará en el mes de septiembre.</t>
  </si>
  <si>
    <t xml:space="preserve">Actividad programada para el tercer cuatrimestre, el informe de rendición de cuentas se publicará en el mes de septiembre </t>
  </si>
  <si>
    <t>Actividad programada para el tercer cuatrimestre.</t>
  </si>
  <si>
    <t>Mediante correo electrónico del día 23 de julio se socializó a subdirectores, jefes de oficina y colaboradores los resultados del estado de PQRSD del II trimestre de 2021.
 Mediante correo electrónico del día 30 de julio se socializó a subdirectores, jefes de oficina y colaboradores el informe sobre la calidad de los cierres de los requerimientos correspondiente al II trimestre de 2021.</t>
  </si>
  <si>
    <t>Se adjuntan las siguientes evidencias 
 -Informe de resultados de estado PQRSD II trimestre de 2021
 -Correo de socialización informe a subdirectores, jefes de oficina y colaboradores.
 -Informe de la calidad de cierre de los requerimientos 
 -Socialización informe calidad de cierre II trimestre de 2021
 Igualmente, el informe fue publicado en la página web en el numeral 4,10 de la sección de transparencia y acceso a la Información pública.
  https://www.idiger.gov.co/informe-pqrs</t>
  </si>
  <si>
    <t>Se cuenta con el informe de PQRS del primero y segundo cuatrimestre del 2021.
Del segundo cuatrimestre se observa el informe  de calidad cierre PQRS II trimestre 2021, la socializacion del Informe de análisis a los cierres de los PQRS en el CORDIS II Trimestre 2021, Socialización del informe de Estado de PQRSD II Trimestre 2021 y el informe PQRS II trimestre 2021.</t>
  </si>
  <si>
    <t>Al corte de los informes programados para la vigencia se observan: -iinforme calidad cierre pqrs i trimestre de 2021 -informe calidad cierre pqrs diciembre firmado. -informe pqrs i trimestre 2021 firmado - informe pqrs ii semestre 2020 febrero 2021 - l informe de calidad cierre pqrs ii trimestre 2021, cada uno cuenta con la respectiva socializacion mediante correo electrónico y  página web en el siguiente link:  https://www.idiger.gov.co/informe-pqrs en la nueva estructura de la Ley de Tranparencia ley 1712 de 2014.</t>
  </si>
  <si>
    <t>https://www.idiger.gov.co/informe-pqrs
 -iinforme calidad cierre pqrs i trimestre de 2021 -informe calidad cierre pqrs diciembre firmado. -informe pqrs i trimestre 2021 firmado - informe pqrs ii semestre 2020 febrero 2021 - l informe de calidad cierre pqrs ii trimestre 2021</t>
  </si>
  <si>
    <t>Para el periodo evaluado, se registra que la actividad se encuentra en la etapa No 1; en donde de acuerdo a los requerimientos se da una estructura básica al proyecto (paso a paso-hoja de ruta), se utiliza la herramienta Spring Boot como gestor de proyecto. Posteriormente y con el objetivo de comprobar su funcionamiento se realizó una prueba que consistió en la conexión del Web Service, cuyo resultado fue exitoso.</t>
  </si>
  <si>
    <t>Se adjunta en la carpeta correspondiente Email y pantallazos</t>
  </si>
  <si>
    <t>Se cuenta con la evidencia de un pantallazo del resumen del CORDIS- SDQS, resumen de lo que se lleva de avance del consumo del Web Service SQDS. de fecha 19 de agosto.</t>
  </si>
  <si>
    <t xml:space="preserve">Para la implementación del web service se tiene contemplado realizarlo en 4 etapas:
1. Levantamiento de requerimiento integración de Bogotá te escucha y Cordis
2. Análisis del requerimiento 
3. Desarrollo web Service
4.Implementación del Web Service
Se encuentran en la etapa 2 , una vez levantados los requerimientos se realizó el análisis de los mismos y el plan inicial de trabajo con la prueba inicial de conexión se procede con la construcción del Web Service de envió y recepción de Información entre los Sistemas.
</t>
  </si>
  <si>
    <t>Se evidencia correo electrónico del 19/08/2021 del señor Diego Fernando Izquiero Dussan a la Ingeniera Sandra Milena Mora MartÍnez con el resumen de lo que se lleva de avance del consumo del Web Service SDQS</t>
  </si>
  <si>
    <t>En el primer cuatrimestre se efectuó el acondicionamiento que faltaba para dar cumplimiento al informe de la veeduría ciudadana frente a espacios físicos, que era lo relacionado con la instalación de avisos con braille, de igual forma se efectuó el inicio del contrato de lengua de señas el cual permite la accesibilidad de las personas
Por último, se crea repositorio para almacenamiento de respuestas y se realizó el mapeo de las tablas de la base de datos necesarias para el funcionamiento del proceso</t>
  </si>
  <si>
    <t>Actividad cumplida en el primer cuatrimestre</t>
  </si>
  <si>
    <t>Se continúan divulgado por las redes sociales 3 campañas para que la ciudadanía esté informada sobre: Canales de atención, la foma de presentar los PQRSD y el servicio de lengua de señas en la entidad.</t>
  </si>
  <si>
    <t>Se adjuntan siete imágenes que evidencian algunas de las publicaciones realizadas</t>
  </si>
  <si>
    <t xml:space="preserve">Se cuenta con la evidencia de siete imágenes de las campañas en redes sociales para que la ciudadanía esté informada sobre: Canales de atención, la foma de presentar  los PQRSD y el servicio de lengua de señas en la entidad durante el segundo cuatrimestre. </t>
  </si>
  <si>
    <t>Se cuenta con las evidencias de las campañas programadas  sobre Canales de atención, la foma de presentar los PQRSD y el servicio de lengua de señas en la entidad, en resde sociales como instagram, facebook,  twitter, evidencia fenascol. (Se registra 67% en atención al periodo transcurrido)</t>
  </si>
  <si>
    <t>Soportes Canales de atención, la foma de presentar los PQRSD y el servicio de lengua de señas en la entidad, en resde sociales como instagram, facebook,  twitter, evidencia fenascol.</t>
  </si>
  <si>
    <t>Mediante comunicación interna 2021IE2793 de 23 de julio de 2021 se remitió a la Oficina TICS la solicitud para revisar viabilidad presupuestal para implementar un sistema estadístico de asignación de turnos- SAT.
  -Igualmente, se realizó seguimiento a las comunicaciones enviadas a La Subdirección Corporativa y Asuntos Disciplinarios y a la Oficina TICS
 - Se realizó reunión el día 25 de agosto con la oficina TICS, para revisar las caracerisiticas y viabilidad de un desarrrollo propio del SAT.</t>
  </si>
  <si>
    <t>Se adjuntan las siguientes evidencias: 
 - Copia comunicación interna 2021IE2793 
 - Correos de seguimiento de la actividad envíados a TICS y a la Subdirección Corporativa y Asuntos Disciplinarios. 
 - Acta de reunión con la oficIna TIC del día 25 de agosto de 2021 
 - Respuesta Subdirección Corporativa y Asuntos Disciplinarios mediante comunicación Interna 2021IE3258</t>
  </si>
  <si>
    <t>Se cuenta con la evidencia de acta de reunión Tic´s  y carpeta de viabilidad presupuestal del primero y segundo cuatrimestre, con actas y correos de seguimiento de la actividad.</t>
  </si>
  <si>
    <t>Se observan los siguientes soportes: 
Memo 2021IE2793 para TICS  Asunto: Solicitud para revisar viabilidad presupuestal para implementar un sistema estadístico de asignación de turnos- SAT, Acta  reunión el día 25 de agosto con la oficina TICS, donde se adelantan las actividades para un desarrollo propio.  En este sentido , la depdenencia manifiesta que se desarrollara en vigencias posteriores una vez articulado el desarrollo con TICS.  Se recomienda registrarla en el desarrollo de PAAC de la siguiente vigencia, como continuación de la decisión sober un desarrollo propio.</t>
  </si>
  <si>
    <t>Memo 2021IE2793 para TICS  Asunto: Solicitud para revisar viabilidad presupuestal para implementar un sistema estadístico de asignación de turnos- SAT, Acta  reunión el día 25 de agosto con la oficina TICS, donde se adelantan las actividades para un desarrollo propio.</t>
  </si>
  <si>
    <t>La primera evaluacion se realizara a mediados del mes de septiembre y la segunda a mediados del mes de diciembre.</t>
  </si>
  <si>
    <t>No hay evidencia</t>
  </si>
  <si>
    <t>La actividad se realizará en tercer cuatrimestre.</t>
  </si>
  <si>
    <t>De acuerdo a lo manifestado por la dependencia la primera evaluacion se realizara a mediados del mes de septiembre y la segunda a mediados del mes de diciembre.</t>
  </si>
  <si>
    <t>Se realizo curso de señas en el mes de mayo de 2021</t>
  </si>
  <si>
    <t>Base de datos curso de señas y certificados de la realización del curso</t>
  </si>
  <si>
    <t>Se cuenta con la evidencia de una base de datos de capacitaciones sobre el lenguaje de señas a funcionarios de diferentes dependencias con sus respectivas certificaciones.</t>
  </si>
  <si>
    <t>Se identifican soportes sobre: PRIMER NIVEL CURSO LENGUAJE DE SEÑAS, CURSO II NIVEL DE LENGUA DE SEÑAS COLOMBIANA.</t>
  </si>
  <si>
    <t>Certificados: PRIMER NIVEL CURSO LENGUAJE DE SEÑAS, CURSO II NIVEL DE LENGUA DE SEÑAS COLOMBIANA.</t>
  </si>
  <si>
    <t>Durante este periodo no se realizo reconocimiento al servidor de atención al ciudadano que obtenga nivel sobresaliente en la encuesta de valoración de desempeño servidores de atención al ciudadano.</t>
  </si>
  <si>
    <t>No existe evidencia</t>
  </si>
  <si>
    <t>No se cuenta con evidencia ya que no se realizó el reconocimiento al servidor de atención al ciudadano que obtenga nivel sobresaliente en la encuesta de valoración de desempeño servidores de atención al ciudadano.</t>
  </si>
  <si>
    <t>No se ha desarrado</t>
  </si>
  <si>
    <t>Para este periodo se adelantó en coordinación con la oficina de Comunicaciones cuatro (4) cápsulas informativas de socialización a los colaboradores sobre el manejo de peticiones ciudadanas, de las cuales se ha socializado a los colaboradores una (1) por el correo electrónico comunicacionesidiger@idiger.gov.co y por el grupo IDIGER de whatsapp, por otra parte en las carteleras virtuales internas se han socializado las cápsulas.</t>
  </si>
  <si>
    <t>Se adjuntan las siguientes evidencias: 
  - 4 cápsulas informativas
  - 1 fotografia de cartelera interna
 - 1 Correo electrónico de socialización
 - 1 Socializacion vía whastapp</t>
  </si>
  <si>
    <t>Se cuenta con las evidencias mecionadas del segundo cuatrimestre de la socialización de PQRS.</t>
  </si>
  <si>
    <t xml:space="preserve">- Elaboración 4 cápsulas  25 % cumplida
- Socializacion peso de cada cápsula 6.25 
  2 capsulas socializados  sin ajustes 12,50  
- Las dos restantes se socializaron pero luego se retiraron para ajuste entonces se dividieron a la mitad es decir 3.125  cada una entonces 6.125 las dos socializados parcialmente entonces la sa seria asi
50 mes pasado
25 cápsulas elaboradas
12.50 cápsulas socializados correo y cartelera virtual sin ajuste
6.125 cápsulas socializados y con ajustes
Total 93,625
</t>
  </si>
  <si>
    <t>Se evidencian cuatro cápsulas - videos servicio al ciudadano - PQRS,
Dos socializaciones en la pantallas internas del IDIGER- PQRS
Una socialización al interior del IDIGER, correo electrónico comunicación interna @idiger.gov,co del día 30 de agosto de 2021, las peticiones ciudadanas ante el IDIGER.</t>
  </si>
  <si>
    <t>Mediante correo electrónico del día 23 de julio de 2021 se socializó a la alta dirección y colaboradores los resultados arrojados de las encuestas de percepción del I Semestre de 2021.</t>
  </si>
  <si>
    <t>Se adjuntan las siguientes evidencias 
  -Informe de resultados de encuestas de percepción II semestre de 2020
  -Correo de socialización informe a subdirectores, jefes de oficina y colaboradores. 
 Igualmente, el informe fue publicado en la página web en el numeral 4,10 de la sección de transparencia y acceso a la información pública.
  https://www.idiger.gov.co/informe-pqrs.</t>
  </si>
  <si>
    <t xml:space="preserve">Se cuenta con las evidencias de la medición de percepción, informe de encuestas primer semestre y socialización del informe de la encuesta de percepción. </t>
  </si>
  <si>
    <t>Se evidenció el informe de percepcion tanto de cierre de 2020 como de primer semestre de 2021 y la correspondiente socialización al equipo directivo, como en la página web en la nueva estructura del link  transparencia.</t>
  </si>
  <si>
    <t xml:space="preserve"> Informe de resultados de encuestas de percepción II semestre de 2020 y Primer semestre de 2021, socialización a equipo directivo, publicacion en link: https://www.idiger.gov.co/documents/20182/987959/INFORME+ENCUESTAS+I+SEMESTRE+2021.pdf/cae37490-1b5d-46fb-acc7-c8f9017944d1  (2021)
</t>
  </si>
  <si>
    <t>Para la consecución de la meta establecida se dio continuidad a las actividades 3, 4 y parcialmente la actividad 5 y 6
 - Se finalizó el Análisis de Datos de información
 - Se elaboró documento y se envió mediante comunicación interna a la Subdirectora Corporativa y Asuntos Disciplinarios para revisión y aprobación mediante comunicación interna.
 - Se solicitó mediante correo electrónico del día 2 de agosto de 2021 la diagramación del documento.</t>
  </si>
  <si>
    <t>Se adjuntan las siguientes evidencias 
 - Documento de caracterización elaborado
 - Comunicación Interna dirigida a la Subdirección Corporativa y Asuntos Disciplinarios 
 - Correo de solicitud de diagramación</t>
  </si>
  <si>
    <t>Se cuenta con las evidencias descritas: Documento de caracterización, comunicado interno y correo de solicitud de diagramación.</t>
  </si>
  <si>
    <t xml:space="preserve">Se evidencian soportes del desarrollo de las etapas: 1.Solicitud de reporte de información a TICS
2.Unificación y Revisión de base de datos.
3.Análisis de Datos
4. Elaboración del Documento 
Y los soportes parciales de la etapa 5 y 6 que corresponden a:  Comunicación Interna dirigida a la Subdirección Corporativa y Asuntos Disciplinarios , Correo de solicitud de diagramación. </t>
  </si>
  <si>
    <t>Caracterización de usuarios preliminar, solicitud de la corerspondiente diagramación.</t>
  </si>
  <si>
    <t>Se realizaron 4 infornes del estado de las redes sociales de los meses de mayo, junio, julio y agosto</t>
  </si>
  <si>
    <t>Se adjuntan los 4 informes mensuales de las redes sociales</t>
  </si>
  <si>
    <t>Se cuenta con la evidencia de los cuatro (4) informes mensuales sobre el estado de las redes sociales de la entidad.</t>
  </si>
  <si>
    <t>Se observan los reportes mensuales  de redes del segundo cuatrimestre de 2021. se recomienda compartir en instancias para toma de decisiones para el particular</t>
  </si>
  <si>
    <t>Reportes mensuales  de redes del segundo cuatrimestre de 2021</t>
  </si>
  <si>
    <t>Se socializó el 21de julio de 2021 con todos los colaboradores de la entidad la guia de lenguaje claro mediante correo electrónico y por el whatsapp del grupo del IDIGER. 
 Igualmente, se realizó convocatoria a los colaboradores de la entidad a participar del webinar: Lenguaje claro: lenguaje comprensible para la gente, que realizará la Veeduría Distrital</t>
  </si>
  <si>
    <t>Se adjuntan las siguientes evidencias: 
 - Documento AC-GU-01- Guía de lenguaje claro e incluyente en el IDIGER
 - Correo de socialización guía de lenguaje Claro
 - Convocatoria a webinar lenguaje Claro
 - Mensaje de socialización del 21 de julio por el grupo IDIGER de whatsapp</t>
  </si>
  <si>
    <t xml:space="preserve">Se cuenta con las cuatro evidencias de socialización y convocatoria sobre el tema de lenguaje claro, desarrolladas en el segundo cuatrimestre. </t>
  </si>
  <si>
    <t>Se identifican los soportes de elaboración y socialización de la guia de lenguaje claro.: Documento AC-GU-01- Guía de lenguaje claro e incluyente en el IDIGER
 - Correo de socialización guía de lenguaje Claro,c onvocatoria a webinar lenguaje Claro, mensaje de socialización del 21 de julio por el grupo IDIGER de whatsapp</t>
  </si>
  <si>
    <t>Guía de lenguaje claro e incluyente en el IDIGER
 - Correo de socialización guía de lenguaje Claro,c onvocatoria a webinar lenguaje Claro, mensaje de socialización del 21 de julio por el grupo IDIGER de whatsapp</t>
  </si>
  <si>
    <t>Para el periodo evaluado: Se realiza el plan de trabajo de ajustes para la pagina Institucional, se realiza  la adecuación de la estructura del nuevo menú transparencia, incorporando el desarrollo de un menú tipo acordeón con mayor adaptabilidad, posteriormente, se reubica y se incorpora a la Pagina web de la Entidad, lo anterior  en atencion y cumplimiento a los lineamientos de la resolución 1519 del 2020 - Gobierno Digital.</t>
  </si>
  <si>
    <t>https://www.idiger.gov.co/transparencia</t>
  </si>
  <si>
    <t>Se cuenta con la evidencia de la página Web y un informe interno del estado actual portal WEB, y las evidencias de las pruebas realizadas.</t>
  </si>
  <si>
    <t>Se identifica: adecuacion de link de transparencia, actualIzación parcial de dependencias de link correspondiente.</t>
  </si>
  <si>
    <t xml:space="preserve">Formato con  contenidos a incluir en el menú de transparencia y acceso a la información
Link del nuevo menú publicado en la pagina web de la Entidad: https://www.idiger.gov.co/transparencia con la correspondiente protección y socialización del menú previo. </t>
  </si>
  <si>
    <t>Se elaboró la Guía para Gestionar Conflictos de 
 Interese en el IDIGER.</t>
  </si>
  <si>
    <t>Se adjunta Guía para Gestionar Conflicto de Intereses en el IDIGER</t>
  </si>
  <si>
    <t>Se cuenta con la evidencia de la guía para gestionar conflictos de interes en el IDIGER</t>
  </si>
  <si>
    <t>Se evidencia la Guía para Gestionar Conflicto de Intereses en el IDIGER y su respectiva publicación en página WEB.</t>
  </si>
  <si>
    <t>https://www.idiger.gov.co/documents/20182/980975/Guia+Para+gestionar+Conflicto+de+Interes+en+el+IDIGER+V0.1.pdf/cb4374ad-5bab-4e8d-8beb-47c17c218d94</t>
  </si>
  <si>
    <t>Se actualizan el Plan Anual de Adquisiciones en el SECOP 2  (13-08-2021-version 11) conforme a lo solicitado por las dependencias y aprobado en los comités de contratación, y se remite la información al àrea de TICS para que sea publicada y se puede evidenciar en el siguiente link:
https://community.secop.gov.co/Public/App/AnnualPurchasingPlanEditPublic/View?id=121955</t>
  </si>
  <si>
    <t>Link: https://community.secop.gov.co/Public/App/AnnualPurchasingPlanEditPublic/View?id=121955</t>
  </si>
  <si>
    <t xml:space="preserve">Se cuenta con la evidencia de la actualización del Plan Anual de Adquisiciones en el SECOP 2, (13-08-2021 versión 11) través del del LinK mencionado.  </t>
  </si>
  <si>
    <t>Se  identifican dos links de publicación que deben unifocarse enrer lo publicado por OAP y OAJ ya que se visualiza uno del  (13-08-2021 versión 11) través del siguiente link: https://www.idiger.gov.co/documents/20182/586172/FORMATO+PAA+DEL+2021.xlsx/332391cc-22d5-4b7d-aa65-f68c3fbcf3a6  y otro en el link de transparencia que tiene fecha anterior a la misma en el siguiente link:  https://www.idiger.gov.co/plan-anual-de-adquisiciones  (Actualización de PAA 18 de Junio) (en atención al tiempo transcurrido 2 periodos corresponden al 67%, pero hasta subsanar la actualización se otorga 55%). Se debe tener en cuenta  la inclusión de los contratos de Fondiger, ed acuerdo a pronunciamientos de Contraloría y Secertará de Hacienda Distrital.</t>
  </si>
  <si>
    <t xml:space="preserve">https://www.idiger.gov.co/documents/20182/586172/FORMATO+PAA+DEL+2021.xlsx/332391cc-22d5-4b7d-aa65-f68c3fbcf3a6  y otro en el link de transparencia que tiene fecha anterior a la misma en el siguiente link:  https://www.idiger.gov.co/plan-anual-de-adquisiciones </t>
  </si>
  <si>
    <t>Se tiene actualizada la información en el aplicativo CORDIS, gestión documental como responsable del proceso de correspondencia registra todas las comunicacione ER y EE, que se reciben y generan, se tramitan las solicitudes de reasignación o cambio de tipologia documental. El informe correspondiente al primer cuatrimestre del 2021, se publico el 11 de mayo de 2021 , actualmente se esta elaborando el informe correspondiente al segundo cuatrimestre, se entregara para publicación el XX de septiembre con corte a 31 de agosto de 2021</t>
  </si>
  <si>
    <t>Archivo excel consolidado solicitudes de acceso a la informacion enero a abril 2021.
 https://www.idiger.gov.co/solicitudes-de-acceso-a-la-informacion</t>
  </si>
  <si>
    <t>Se cuenta con la evidencia en un archivo excel consolidado de solicitudes de acceso a la informacion enero a abril 2021, con las solicitudes de acceso a la informacion en el link mencionado</t>
  </si>
  <si>
    <t>Se identifica el link con el correspondiente informe. Se recomienda ampliar su  disposición dado que el criterionnormativo  indica que debe especificarse el tiempo de respuesta por cada solicitud y no un promedio así: 
ARTÍCULO  2.1.1.6.2. Informes de solicitudes de acceso a información. De conformidad con lo establecido en el literal h) del artículo 11 de la Ley 1712 de 2014, los sujetos obligados deberán publicar los informes de todas las solicitudes, denuncias y los tiempos de respuesta. Respecto de las solicitudes de acceso a información pública, el informe debe discriminar la siguiente información mínima:
(l) El número de solicitudes recibidas.
(2) El número de solicitudes que fueron trasladadas a otra institución.
(3) El tiempo de respuesta a cada solicitud.
(4) El número de solicitudes en las que se negó el acceso a la información.
ETAPAS DE ELABORACIÓN DE LOS INFORMES CUATRIMESTRALES:
1. Se verifica que toda la información se enceuntre registrada en el CORDIS.
2. Elaboración del Informe.
3. Publicación en la Página web</t>
  </si>
  <si>
    <t>link:  https://www.idiger.gov.co/solicitudes-de-acceso-a-la-informacion</t>
  </si>
  <si>
    <t>Se realizaron las mesas de trabajo con las areas para establecer las metodología y cronograma que se utilizara para el traslado de la vigencia 2020 al CAD.
 Se encuentra en un 75% de avance el traslado de los expedientes al CAD, una vez se concluya este proceso se realiza el acta final donde se registrara si se evidenciaron cambios en las tipologias documentales asociadas a las TRD
 Se elaboro el preliminar del procedimiento para la actulizacion de las TRD.</t>
  </si>
  <si>
    <t>Cronograma Traslado vigencia 2020
 Preliminar procedimiento actualizacion TRD</t>
  </si>
  <si>
    <t>Se cuenta con la evidencia de las mesas de trabajo con las areas para establecer las metodología y cronograma que se utilizara para el traslado de la vigencia 2020 al CAD.
*Cronograma Traslado vigencia 2020
 * Procedimiento actualizacion TRD (Preliminar)</t>
  </si>
  <si>
    <t>La actividad se refiere especificamente a TRD no a traslados por lo que se recomienda encaminar el seguimiento a la misma. así como en los términos del producto: Identificación de las tipología documental.
ETAPAS PARA LA ACTUALIZACIÓN DE LAS TRD:
1. Recopilación de la información con las áreas.
2. Consolidar la información de todas las áreas de la entidad.
3. Definir las nuevas tipologías identificadas.
Se ecuentran en la etapa 2, de elaboración.</t>
  </si>
  <si>
    <t xml:space="preserve">
Se observa borrador de procedimiento de actualización de TRD</t>
  </si>
  <si>
    <t>Se desarrollo el Mapa de Riesgos de Infraestructura Tecnológica, se socializo con la nueva jefatura TICS y está en constante actualización.</t>
  </si>
  <si>
    <t>Se adjunta en la carpeta correspondiente.</t>
  </si>
  <si>
    <t xml:space="preserve">Se cuenta con la evidencia el desarrollo del Mapa de Riesgos interno de la Infraestructura Tecnológica. </t>
  </si>
  <si>
    <t>Se observa un preliminar de riesgos de Insfraestructura tecnológica, donde se recomienda articularlo progresivamente a la Política de Riesgos de la entidad.</t>
  </si>
  <si>
    <t>Preliminar de Mapa de Riesgos interno de la Infraestructura Tecnológica.</t>
  </si>
  <si>
    <t>En el periodo evaluado, registramos que nos encontramos en la fase 1 de planificación y diagnóstico; Junto con la Alta Consejería TICS para la Alcaldía Mayor de Bogotá, se realizaron mesas de trabajo con el fin de guiar a la oficina Tics en la implementación del Modelo MSPI en la Entidad, paralelamente en la oficina TICS venimos trabajando en la actualización y creación de formatos, planes, políticas, procedimientos, documentos y guías con el fin de fortalecer e implementar el Modelo descrito anteriormente. Para finalizar, se realizó el diagnóstico de datos personales y de la base Infraestructura Tecnológica. Resaltamos, que para que se genere una adecuada celeridad, se está buscando en estos momentos recursos financieros con el fin de contratar un funcionario con experiencia en Seguridad Digital.</t>
  </si>
  <si>
    <t>Se adjunta en la carpeta correspondiente: Formato Información Infraestructura financiera
Diagnóstico Datos personas
Diagnóstico MSPI</t>
  </si>
  <si>
    <t>Se cuenta con la evidencia del Formato Información Infraestructura financiera
Diagnóstico Datos personas
Diagnóstico MSPI.</t>
  </si>
  <si>
    <t>La dependencia indica que se encuentra aplicada la  fase 1 de planificación y diagnóstico; Junto con la Alta Consejería TICS para la Alcaldía Mayor de Bogotá,  de las 4 fases indicadas con los soportes correspondientes. Dado que solo queda un trimestre se recomienda analizar el alcance de la actividas para 2021, para minimizar cumplimientos en la misma.</t>
  </si>
  <si>
    <t>Soportes fase 1: Información Infraestructura financiera
Diagnóstico Datos personas
Diagnóstico MSPI.</t>
  </si>
  <si>
    <t>Se cuenta con la evidencia del diagnóstico de los principios de accesibilidad Web (Perceptible, operable, comprensible y robusta) en los niveles de conformidad A, AA y AAA (NTC 5854) a través de informe del estado actual portal web y las evidencias de las pruebas realizadas. Dentro de lo anterior expuesto se puede inferir que los portales de la entidad cuentan con diversos medios y mecanismos para informar a la ciudadanía en general de lo se hace por parte del IDIGER en todo lo relacionado a la misionalidad por la cual fue creada. Se encuentran portales con videos educativos, informativos, avisos de eventos y emergencias, puntos y líneas a atención, aplicativos para uso externo y atención a la ciudadanía entre otros.</t>
  </si>
  <si>
    <t>Se adjunta en la carpeta correspondiente el informe de este diagnóstico.</t>
  </si>
  <si>
    <t xml:space="preserve">Se cuenta con la evidencia del diagnóstico de los principios de accesibilidad Web en los niveles de conformidad A, AA y AAA (NTC 5854) a través de informe del estado actual portal web y las evidencias de las pruebas realizadas. </t>
  </si>
  <si>
    <t>Se identifican actividades de desarrollo de  autodiagnóstico de los principios de Accesibilidad Web.</t>
  </si>
  <si>
    <t xml:space="preserve">Se observan soportes sobre: diagnóstico de los principios de accesibilidad Web en los niveles de conformidad A, AA y AAA (NTC 5854) a través de informe del estado actual portal web y las evidencias de las pruebas realizadas. </t>
  </si>
  <si>
    <t xml:space="preserve">El área de Comunicaciones debe cumplir con las siguientes etapas para el logro de la meta:
1. Realización de traducción a lengua de señas por una persona capacitada.
2. Grabación de Videos
3. Edición de los Videos
4. Envío a TIC para publicación
En agosto se grabaron 9 videos del menu principal en lengua de señas, se editaron y se remitieron a la Oficina TIC para que realicen su respectiva publicación en la página web de la entidad.
Nos encontramos en la etapa 3.
</t>
  </si>
  <si>
    <t>Un video que se encuentra en edición.</t>
  </si>
  <si>
    <t>Se cuenta con la evidencia de un video en edición realizado en este cuatrimestre, no se encuentra publicado en la Web de la institución.</t>
  </si>
  <si>
    <t>Se observan los preliminares de video en lengua de señas, para su posterior socialización.</t>
  </si>
  <si>
    <t>Preliminares de video en lengua de señas.</t>
  </si>
  <si>
    <t>Se realizó el desarrollo y publicación del nuevo menú de transparencia y acceso a la información pública por parte de TIC, de conformidad con la estructura de los contenidos consolidados por la OAP, como insumo principal de la transición de un menú a otro. Se tiene proyectado para después del 15 de septiembre de 2021 implementar el nuevo esquema bajo acto administrativo y proceder con su socialización.</t>
  </si>
  <si>
    <t>Se identifica: adecuacion de link de transparencia, actualziacion parcial de dependencias de link correspondiente.</t>
  </si>
  <si>
    <t xml:space="preserve"> Formato con contenidos a incluir en el menú de transparencia y acceso a la información.
 Link del nuevo menú publicado en la pagina web de la Entidad: https://www.idiger.gov.co/transparencia con la correspondiente protección y socialización del menú previo. </t>
  </si>
  <si>
    <t>Se verificó el Informe "Verificación cumplimiento Ley de Transparencia y del Derecho al Acceso a la Información Pública del período comprendido entre enero a abril de 2021" y se comunicó mediante memorando 2021IE1578 del 19/04/2021</t>
  </si>
  <si>
    <t>Actividad cumplida.</t>
  </si>
  <si>
    <t>Actividad cumplida en primer cuatrimestre</t>
  </si>
  <si>
    <t>No aplica para este periodo</t>
  </si>
  <si>
    <t>NA</t>
  </si>
  <si>
    <t>La actividad se desarrollará en el siguiente cuatrimestre.</t>
  </si>
  <si>
    <t>La actividad se desarrollará en el siguiente cuatrimestre. Se registra % de cumplimiento del pasado periodo.</t>
  </si>
  <si>
    <t>Encuesta de 5 preguntas para medir el nivel de apropiación del código de ética de los servidores públicos y colaboradores,</t>
  </si>
  <si>
    <t>Se adjunta formulario de encuesta</t>
  </si>
  <si>
    <t>Se cuenta con la evidencia de un correo enviado para  para medir el nivel de apropiación del código de ética de los servidores públicos y colaboradores con fecha del 10 de mayo y el fotmulario de la encuesta "Concurso Valores del Código de
Integridad"</t>
  </si>
  <si>
    <t>Una vez corroborado con la dependencia se cuenta con el formulario e informe de resultados sobre aporpiacion de coidgo de integridad.</t>
  </si>
  <si>
    <t>Encuesta e informe consolidado sobre código de integridda.</t>
  </si>
  <si>
    <t>Se realizó un concurso para medir la apropiación del Código de Integridad por parte de contratista y funcionarios de la entidad y como resultado del mismo se obtuvieron 65 repuestas, donde el 92.3% de los participantes conoce el Código de ética, el 96.9% actúa con honestidad, el 64.5% identifico el valor del a diligencia.</t>
  </si>
  <si>
    <t>Evidencia de el envio por el correo de Talento Humano e informe del diagnostico</t>
  </si>
  <si>
    <t xml:space="preserve">Se cuenta con la evidencia de un correo enviado con fecha del 10 de mayo para medir el nivel de apropiación del código de ética de los servidores publicos y colaboradores de la entidad </t>
  </si>
  <si>
    <t>Continúa con el % anterior dado que no se ha socializado plan de acción con los gestores. Debe darse celeridad al mismo en el último cuatrimestre. Las evidencias deben corresponder a la actividad registrada.</t>
  </si>
  <si>
    <t>Las evidencias deben corresponder a la actividad registrada.</t>
  </si>
  <si>
    <t>Informe apropiación de Código de ética. Se seleccionó a los gestores de ética faltantes.</t>
  </si>
  <si>
    <t>Informe de apropiación de Código de ética (Concurso)
Resolución de los gestores de integridad faltantes</t>
  </si>
  <si>
    <t>Se cuenta con la evidencia de la resolución número 243 del 13 de mayo del 2019 que conforma el equipo de gestores de integridad del IDIGER.
No se evidencia el Informe de apropiación de Código de ética (Concurso)</t>
  </si>
  <si>
    <t>Se han dado las siguientes actividades, Diagnóstico, Informe de encuestas, socialización de campañas para codigo de integridad, socializacion gestpores con la respectiva resolucion. Se plantea para ultimo cuatrimestre el concurso.</t>
  </si>
  <si>
    <t xml:space="preserve">Diagnóstico, Informe de encuestas, socialización de campañas para codigo de integridad, socializacion gestpores con la respectiva resolucion. </t>
  </si>
  <si>
    <t>Encuesta de 5 presuntas para medir el nivel de apropiacion del código de ética de los servidores públicos y colaboradores.</t>
  </si>
  <si>
    <t>No se cuenta con la evidencia del formulario de la encuesta para medir el nivel de apropiacion del código de ética de los servidores públicos y colaboradores</t>
  </si>
  <si>
    <t>Se evidencia el cuestionario diseñado unicamente, pero debe complementarse con el mecanismo ed seguimiento  a las observaciones de los servidores públicos en el proceso de la implementación del Código de Integridad.</t>
  </si>
  <si>
    <t>Cuestionario igual que el punto actividda: Diagnosticar  si los servidores de la entidad se han apropiado de los valores del código de integridad, a través de encuestas.</t>
  </si>
  <si>
    <t>Socializacion de los resultados de la apropiación del código de ética 2020
Se socializó la Resolución 243 de 2019, mediante el correo de Talento Humano</t>
  </si>
  <si>
    <t>Correo de socialización resultados de apropiación 2020.
Correo de la socilización la Resolución 243 de 2019.</t>
  </si>
  <si>
    <t>No se cuenta con las evidencias descritas.</t>
  </si>
  <si>
    <t xml:space="preserve">Mediante correos electrónicos, el área de talento humano del día 13/09/2021 remitiendo: 
1. Se evidencia el Plan de Acción Código de Integridad 2021
2. Se evidencia Correo electrónico del día 15 de abril de 2021, donde el área de talento humano solicita al área de comunicaciones  preguntas para el concurso de código de integridad. 
3. Se evidencia el Informe de Resultados de Apropiación Código de Integridad de la Entidad Mayo de 2021.
</t>
  </si>
  <si>
    <t>No se identifican con las evidencias y soportes indicados por la dependencia.</t>
  </si>
  <si>
    <t>Informe apropiacion de Código de ética</t>
  </si>
  <si>
    <t>Se cuenta con la evidencia de:
*un correo para socializar la actualización del equipo de los Gestores de Integridad del IDIGER,
efectuado mediante Resolución 243 del 13 de mayo de 2019.
*Documento de seguimiento, implementación código de integridad y buenas prácticas IDIGER</t>
  </si>
  <si>
    <t>Se observa el informe de 2020 pero no el de 2021 por lo que  continua con el mismo %. Se presentan evidencias aisladas, que no corresponden a lo indicado en la actividad:  1. Identificar el número de actividades en las que se involucró al servidor público con los temas del Código. 
 2. Grupos de intercambio.</t>
  </si>
  <si>
    <t xml:space="preserve"> Se presentan evidencias aisladas, que no corresponden a lo indicado en la actividda:  1. Identificar el número de actividades en las que se involucró al servidor público con los temas del Código. 
 2. Grupos de intercambio.</t>
  </si>
  <si>
    <t>No aplica para este periodo, se socializa en el mes de diciembre.</t>
  </si>
  <si>
    <t xml:space="preserve">NA </t>
  </si>
  <si>
    <t>No cuenta con evidencias para el desarrollo de la actividad "Socializar los resultados de la consolidación de las actividades del Código de Integridad y/o las buenas práctica"</t>
  </si>
  <si>
    <t>Actividad a desarrollar en tercer cuatrimestre de 2021</t>
  </si>
  <si>
    <t>1 documento de caracterización el cual  para su construcción consta de seis (6) actividades:
1.Solicitud de reporte de información a TICS
2.Unificación y Revisión de base de datos.
3.Análisis de Datos
4. Elaboración del Documento
5.Envío de documento para la aprobación de la Subdirección Corporativa y Asuntos Disciplinarios.
6.Solicitud diagramación y publicación.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</si>
</sst>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yyyy"/>
    <numFmt numFmtId="165" formatCode="d\.m"/>
    <numFmt numFmtId="166" formatCode="0.0"/>
    <numFmt numFmtId="167" formatCode="[$-240A]d&quot; de &quot;mmmm&quot; de &quot;yyyy;@"/>
  </numFmts>
  <fonts count="41" x14ac:knownFonts="1">
    <font>
      <sz val="11"/>
      <color rgb="FF000000"/>
      <name val="Arial"/>
    </font>
    <font>
      <sz val="11"/>
      <name val="Arial"/>
      <family val="2"/>
    </font>
    <font>
      <sz val="11"/>
      <color rgb="FF000000"/>
      <name val="Calibri"/>
      <family val="2"/>
    </font>
    <font>
      <sz val="12"/>
      <color rgb="FF000000"/>
      <name val="Arial"/>
      <family val="2"/>
    </font>
    <font>
      <sz val="9"/>
      <color rgb="FF000000"/>
      <name val="Arial"/>
      <family val="2"/>
    </font>
    <font>
      <b/>
      <sz val="14"/>
      <color theme="0"/>
      <name val="Arial"/>
      <family val="2"/>
    </font>
    <font>
      <b/>
      <sz val="11"/>
      <color rgb="FFFFFFFF"/>
      <name val="Arial"/>
      <family val="2"/>
    </font>
    <font>
      <sz val="11"/>
      <color theme="1"/>
      <name val="Arial"/>
      <family val="2"/>
    </font>
    <font>
      <b/>
      <sz val="12"/>
      <color rgb="FF000000"/>
      <name val="Calibri"/>
      <family val="2"/>
    </font>
    <font>
      <u/>
      <sz val="9"/>
      <color rgb="FF1155CC"/>
      <name val="Arial"/>
      <family val="2"/>
    </font>
    <font>
      <sz val="11"/>
      <color theme="1"/>
      <name val="Calibri"/>
      <family val="2"/>
    </font>
    <font>
      <sz val="9"/>
      <color rgb="FF000000"/>
      <name val="Century Gothic"/>
      <family val="2"/>
    </font>
    <font>
      <b/>
      <sz val="9"/>
      <color rgb="FF000000"/>
      <name val="Century Gothic"/>
      <family val="2"/>
    </font>
    <font>
      <sz val="9"/>
      <name val="Century Gothic"/>
      <family val="2"/>
    </font>
    <font>
      <sz val="10"/>
      <color rgb="FF000000"/>
      <name val="Century Gothic"/>
      <family val="2"/>
    </font>
    <font>
      <b/>
      <sz val="9"/>
      <color rgb="FFFFFFFF"/>
      <name val="Century Gothic"/>
      <family val="2"/>
    </font>
    <font>
      <sz val="9"/>
      <color theme="0"/>
      <name val="Century Gothic"/>
      <family val="2"/>
    </font>
    <font>
      <b/>
      <sz val="9"/>
      <color theme="0"/>
      <name val="Century Gothic"/>
      <family val="2"/>
    </font>
    <font>
      <u/>
      <sz val="9"/>
      <color rgb="FF000000"/>
      <name val="Century Gothic"/>
      <family val="2"/>
    </font>
    <font>
      <u/>
      <sz val="9"/>
      <color rgb="FF1155CC"/>
      <name val="Century Gothic"/>
      <family val="2"/>
    </font>
    <font>
      <sz val="9"/>
      <color rgb="FFFF0000"/>
      <name val="Century Gothic"/>
      <family val="2"/>
    </font>
    <font>
      <b/>
      <sz val="9"/>
      <name val="Century Gothic"/>
      <family val="2"/>
    </font>
    <font>
      <b/>
      <sz val="9"/>
      <color theme="1"/>
      <name val="Century Gothic"/>
      <family val="2"/>
    </font>
    <font>
      <sz val="9"/>
      <color theme="1"/>
      <name val="Century Gothic"/>
      <family val="2"/>
    </font>
    <font>
      <sz val="9"/>
      <color rgb="FF222222"/>
      <name val="Century Gothic"/>
      <family val="2"/>
    </font>
    <font>
      <sz val="9"/>
      <color rgb="FF434343"/>
      <name val="Century Gothic"/>
      <family val="2"/>
    </font>
    <font>
      <b/>
      <sz val="14"/>
      <color theme="0"/>
      <name val="Century Gothic"/>
      <family val="2"/>
    </font>
    <font>
      <sz val="11"/>
      <color rgb="FF000000"/>
      <name val="Arial"/>
      <family val="2"/>
    </font>
    <font>
      <sz val="11"/>
      <color rgb="FF000000"/>
      <name val="Arial"/>
      <family val="2"/>
    </font>
    <font>
      <b/>
      <sz val="14"/>
      <color rgb="FF000000"/>
      <name val="Arial"/>
      <family val="2"/>
    </font>
    <font>
      <b/>
      <sz val="11"/>
      <color rgb="FF000000"/>
      <name val="Arial"/>
      <family val="2"/>
    </font>
    <font>
      <b/>
      <sz val="14"/>
      <color rgb="FFFFFFFF"/>
      <name val="Century Gothic"/>
      <family val="2"/>
    </font>
    <font>
      <b/>
      <sz val="14"/>
      <name val="Century Gothic"/>
      <family val="2"/>
    </font>
    <font>
      <b/>
      <sz val="14"/>
      <color rgb="FF000000"/>
      <name val="Century Gothic"/>
      <family val="2"/>
    </font>
    <font>
      <sz val="8"/>
      <color rgb="FF000000"/>
      <name val="Century Gothic"/>
      <family val="2"/>
    </font>
    <font>
      <b/>
      <sz val="12"/>
      <color theme="0"/>
      <name val="Century Gothic"/>
      <family val="2"/>
    </font>
    <font>
      <b/>
      <sz val="11"/>
      <color theme="0"/>
      <name val="Century Gothic"/>
      <family val="2"/>
    </font>
    <font>
      <b/>
      <sz val="12"/>
      <name val="Century Gothic"/>
      <family val="2"/>
    </font>
    <font>
      <sz val="10"/>
      <color rgb="FF000000"/>
      <name val="Arial"/>
      <family val="2"/>
    </font>
    <font>
      <sz val="12"/>
      <color rgb="FF000000"/>
      <name val="Century Gothic"/>
      <family val="2"/>
    </font>
    <font>
      <sz val="14"/>
      <color theme="0"/>
      <name val="Century Gothic"/>
      <family val="2"/>
    </font>
  </fonts>
  <fills count="25">
    <fill>
      <patternFill patternType="none"/>
    </fill>
    <fill>
      <patternFill patternType="gray125"/>
    </fill>
    <fill>
      <patternFill patternType="solid">
        <fgColor theme="0"/>
        <bgColor theme="0"/>
      </patternFill>
    </fill>
    <fill>
      <patternFill patternType="solid">
        <fgColor rgb="FFA7CA56"/>
        <bgColor rgb="FFA7CA56"/>
      </patternFill>
    </fill>
    <fill>
      <patternFill patternType="solid">
        <fgColor rgb="FFFFFFFF"/>
        <bgColor rgb="FFFFFFFF"/>
      </patternFill>
    </fill>
    <fill>
      <patternFill patternType="solid">
        <fgColor rgb="FFF2F2F2"/>
        <bgColor rgb="FFF2F2F2"/>
      </patternFill>
    </fill>
    <fill>
      <patternFill patternType="solid">
        <fgColor rgb="FFF3F3F3"/>
        <bgColor rgb="FFF3F3F3"/>
      </patternFill>
    </fill>
    <fill>
      <patternFill patternType="solid">
        <fgColor rgb="FFD0CECE"/>
        <bgColor rgb="FFD0CECE"/>
      </patternFill>
    </fill>
    <fill>
      <patternFill patternType="solid">
        <fgColor theme="6" tint="-0.499984740745262"/>
        <bgColor rgb="FFA7CA56"/>
      </patternFill>
    </fill>
    <fill>
      <patternFill patternType="solid">
        <fgColor theme="6" tint="-0.499984740745262"/>
        <bgColor indexed="64"/>
      </patternFill>
    </fill>
    <fill>
      <patternFill patternType="solid">
        <fgColor theme="6" tint="0.79998168889431442"/>
        <bgColor indexed="64"/>
      </patternFill>
    </fill>
    <fill>
      <patternFill patternType="solid">
        <fgColor theme="6" tint="0.79998168889431442"/>
        <bgColor rgb="FFA7CA56"/>
      </patternFill>
    </fill>
    <fill>
      <patternFill patternType="solid">
        <fgColor theme="6" tint="0.39997558519241921"/>
        <bgColor indexed="64"/>
      </patternFill>
    </fill>
    <fill>
      <patternFill patternType="solid">
        <fgColor theme="6" tint="0.39997558519241921"/>
        <bgColor rgb="FFA7CA56"/>
      </patternFill>
    </fill>
    <fill>
      <patternFill patternType="solid">
        <fgColor theme="6" tint="-0.249977111117893"/>
        <bgColor indexed="64"/>
      </patternFill>
    </fill>
    <fill>
      <patternFill patternType="solid">
        <fgColor theme="6" tint="-0.249977111117893"/>
        <bgColor rgb="FFA7CA56"/>
      </patternFill>
    </fill>
    <fill>
      <patternFill patternType="solid">
        <fgColor rgb="FF92D050"/>
        <bgColor indexed="64"/>
      </patternFill>
    </fill>
    <fill>
      <patternFill patternType="solid">
        <fgColor rgb="FF92D050"/>
        <bgColor rgb="FFFFFFFF"/>
      </patternFill>
    </fill>
    <fill>
      <patternFill patternType="solid">
        <fgColor theme="0" tint="-0.14999847407452621"/>
        <bgColor rgb="FFA7CA56"/>
      </patternFill>
    </fill>
    <fill>
      <patternFill patternType="solid">
        <fgColor rgb="FF002060"/>
        <bgColor rgb="FFEFEFEF"/>
      </patternFill>
    </fill>
    <fill>
      <patternFill patternType="solid">
        <fgColor rgb="FF002060"/>
        <bgColor indexed="64"/>
      </patternFill>
    </fill>
    <fill>
      <patternFill patternType="solid">
        <fgColor theme="0" tint="-4.9989318521683403E-2"/>
        <bgColor indexed="64"/>
      </patternFill>
    </fill>
    <fill>
      <patternFill patternType="solid">
        <fgColor theme="2"/>
        <bgColor rgb="FFFFFFFF"/>
      </patternFill>
    </fill>
    <fill>
      <patternFill patternType="solid">
        <fgColor theme="2"/>
        <bgColor indexed="64"/>
      </patternFill>
    </fill>
    <fill>
      <patternFill patternType="solid">
        <fgColor rgb="FFFFFF00"/>
        <bgColor rgb="FFFFFFFF"/>
      </patternFill>
    </fill>
  </fills>
  <borders count="7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indexed="64"/>
      </left>
      <right/>
      <top style="thin">
        <color indexed="64"/>
      </top>
      <bottom style="thin">
        <color indexed="64"/>
      </bottom>
      <diagonal/>
    </border>
    <border>
      <left style="thin">
        <color theme="8" tint="-0.249977111117893"/>
      </left>
      <right/>
      <top style="thin">
        <color theme="8" tint="-0.249977111117893"/>
      </top>
      <bottom style="thin">
        <color theme="8" tint="-0.249977111117893"/>
      </bottom>
      <diagonal/>
    </border>
    <border>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diagonal/>
    </border>
    <border>
      <left/>
      <right/>
      <top style="thin">
        <color theme="8" tint="-0.249977111117893"/>
      </top>
      <bottom/>
      <diagonal/>
    </border>
    <border>
      <left/>
      <right style="thin">
        <color theme="8" tint="-0.249977111117893"/>
      </right>
      <top style="thin">
        <color theme="8" tint="-0.249977111117893"/>
      </top>
      <bottom/>
      <diagonal/>
    </border>
    <border>
      <left style="thin">
        <color theme="8" tint="-0.249977111117893"/>
      </left>
      <right/>
      <top/>
      <bottom style="thin">
        <color theme="8" tint="-0.249977111117893"/>
      </bottom>
      <diagonal/>
    </border>
    <border>
      <left/>
      <right/>
      <top/>
      <bottom style="thin">
        <color theme="8" tint="-0.249977111117893"/>
      </bottom>
      <diagonal/>
    </border>
    <border>
      <left/>
      <right style="thin">
        <color theme="8" tint="-0.249977111117893"/>
      </right>
      <top/>
      <bottom style="thin">
        <color theme="8" tint="-0.249977111117893"/>
      </bottom>
      <diagonal/>
    </border>
    <border>
      <left style="medium">
        <color indexed="64"/>
      </left>
      <right style="thin">
        <color theme="8" tint="-0.249977111117893"/>
      </right>
      <top style="medium">
        <color indexed="64"/>
      </top>
      <bottom style="thin">
        <color theme="8" tint="-0.249977111117893"/>
      </bottom>
      <diagonal/>
    </border>
    <border>
      <left style="thin">
        <color theme="8" tint="-0.249977111117893"/>
      </left>
      <right style="thin">
        <color theme="8" tint="-0.249977111117893"/>
      </right>
      <top style="medium">
        <color indexed="64"/>
      </top>
      <bottom style="thin">
        <color theme="8" tint="-0.249977111117893"/>
      </bottom>
      <diagonal/>
    </border>
    <border>
      <left style="thin">
        <color theme="8" tint="-0.249977111117893"/>
      </left>
      <right style="medium">
        <color indexed="64"/>
      </right>
      <top style="medium">
        <color indexed="64"/>
      </top>
      <bottom style="thin">
        <color theme="8" tint="-0.249977111117893"/>
      </bottom>
      <diagonal/>
    </border>
    <border>
      <left style="medium">
        <color indexed="64"/>
      </left>
      <right/>
      <top style="thin">
        <color theme="8" tint="-0.249977111117893"/>
      </top>
      <bottom style="thin">
        <color theme="8" tint="-0.249977111117893"/>
      </bottom>
      <diagonal/>
    </border>
    <border>
      <left style="thin">
        <color theme="8" tint="-0.249977111117893"/>
      </left>
      <right style="medium">
        <color indexed="64"/>
      </right>
      <top style="thin">
        <color theme="8" tint="-0.249977111117893"/>
      </top>
      <bottom style="thin">
        <color theme="8" tint="-0.249977111117893"/>
      </bottom>
      <diagonal/>
    </border>
    <border>
      <left style="medium">
        <color indexed="64"/>
      </left>
      <right style="thin">
        <color theme="8" tint="-0.249977111117893"/>
      </right>
      <top style="thin">
        <color theme="8" tint="-0.249977111117893"/>
      </top>
      <bottom style="thin">
        <color theme="8" tint="-0.249977111117893"/>
      </bottom>
      <diagonal/>
    </border>
    <border>
      <left style="medium">
        <color indexed="64"/>
      </left>
      <right style="thin">
        <color theme="8" tint="-0.249977111117893"/>
      </right>
      <top style="thin">
        <color theme="8" tint="-0.249977111117893"/>
      </top>
      <bottom style="medium">
        <color indexed="64"/>
      </bottom>
      <diagonal/>
    </border>
    <border>
      <left style="thin">
        <color theme="8" tint="-0.249977111117893"/>
      </left>
      <right style="thin">
        <color theme="8" tint="-0.249977111117893"/>
      </right>
      <top style="thin">
        <color theme="8" tint="-0.249977111117893"/>
      </top>
      <bottom style="medium">
        <color indexed="64"/>
      </bottom>
      <diagonal/>
    </border>
    <border>
      <left style="thin">
        <color theme="8" tint="-0.249977111117893"/>
      </left>
      <right style="medium">
        <color indexed="64"/>
      </right>
      <top style="thin">
        <color theme="8" tint="-0.249977111117893"/>
      </top>
      <bottom style="medium">
        <color indexed="64"/>
      </bottom>
      <diagonal/>
    </border>
    <border>
      <left style="thin">
        <color theme="8" tint="-0.249977111117893"/>
      </left>
      <right/>
      <top/>
      <bottom/>
      <diagonal/>
    </border>
    <border>
      <left/>
      <right style="thin">
        <color theme="8" tint="-0.249977111117893"/>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theme="8" tint="-0.249977111117893"/>
      </right>
      <top style="thin">
        <color theme="8" tint="-0.249977111117893"/>
      </top>
      <bottom/>
      <diagonal/>
    </border>
    <border>
      <left style="thin">
        <color theme="8" tint="-0.249977111117893"/>
      </left>
      <right style="thin">
        <color theme="8" tint="-0.249977111117893"/>
      </right>
      <top style="thin">
        <color theme="8" tint="-0.249977111117893"/>
      </top>
      <bottom/>
      <diagonal/>
    </border>
    <border>
      <left style="thin">
        <color theme="8" tint="-0.249977111117893"/>
      </left>
      <right style="thin">
        <color theme="8" tint="-0.249977111117893"/>
      </right>
      <top/>
      <bottom style="thin">
        <color theme="8" tint="-0.249977111117893"/>
      </bottom>
      <diagonal/>
    </border>
    <border>
      <left style="thin">
        <color theme="8" tint="-0.249977111117893"/>
      </left>
      <right style="medium">
        <color indexed="64"/>
      </right>
      <top style="thin">
        <color theme="8" tint="-0.249977111117893"/>
      </top>
      <bottom/>
      <diagonal/>
    </border>
    <border>
      <left style="medium">
        <color indexed="64"/>
      </left>
      <right style="thin">
        <color theme="8" tint="-0.249977111117893"/>
      </right>
      <top/>
      <bottom style="thin">
        <color theme="8" tint="-0.249977111117893"/>
      </bottom>
      <diagonal/>
    </border>
    <border>
      <left style="thin">
        <color theme="8" tint="-0.249977111117893"/>
      </left>
      <right style="medium">
        <color indexed="64"/>
      </right>
      <top/>
      <bottom style="thin">
        <color theme="8" tint="-0.249977111117893"/>
      </bottom>
      <diagonal/>
    </border>
    <border>
      <left style="thin">
        <color rgb="FF000000"/>
      </left>
      <right/>
      <top/>
      <bottom style="thin">
        <color theme="8" tint="-0.249977111117893"/>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style="thin">
        <color rgb="FF31859B"/>
      </right>
      <top style="thin">
        <color rgb="FF31859B"/>
      </top>
      <bottom style="thin">
        <color rgb="FF31859B"/>
      </bottom>
      <diagonal/>
    </border>
    <border>
      <left/>
      <right style="thin">
        <color rgb="FF000000"/>
      </right>
      <top style="thin">
        <color rgb="FF000000"/>
      </top>
      <bottom style="thin">
        <color rgb="FF000000"/>
      </bottom>
      <diagonal/>
    </border>
    <border>
      <left style="thin">
        <color rgb="FF31859B"/>
      </left>
      <right style="thin">
        <color rgb="FF31859B"/>
      </right>
      <top style="thin">
        <color rgb="FF31859B"/>
      </top>
      <bottom style="thin">
        <color rgb="FF31859B"/>
      </bottom>
      <diagonal/>
    </border>
    <border>
      <left style="thin">
        <color rgb="FF31859B"/>
      </left>
      <right style="medium">
        <color rgb="FF000000"/>
      </right>
      <top style="thin">
        <color rgb="FF31859B"/>
      </top>
      <bottom style="thin">
        <color rgb="FF31859B"/>
      </bottom>
      <diagonal/>
    </border>
  </borders>
  <cellStyleXfs count="4">
    <xf numFmtId="0" fontId="0" fillId="0" borderId="0"/>
    <xf numFmtId="9" fontId="27" fillId="0" borderId="0" applyFont="0" applyFill="0" applyBorder="0" applyAlignment="0" applyProtection="0"/>
    <xf numFmtId="0" fontId="28" fillId="0" borderId="20"/>
    <xf numFmtId="9" fontId="28" fillId="0" borderId="20" applyFont="0" applyFill="0" applyBorder="0" applyAlignment="0" applyProtection="0"/>
  </cellStyleXfs>
  <cellXfs count="309">
    <xf numFmtId="0" fontId="0" fillId="0" borderId="0" xfId="0" applyFont="1" applyAlignment="1"/>
    <xf numFmtId="0" fontId="0" fillId="0" borderId="0" xfId="0" applyFont="1"/>
    <xf numFmtId="0" fontId="2" fillId="0" borderId="0" xfId="0" applyFont="1"/>
    <xf numFmtId="0" fontId="3" fillId="4" borderId="9" xfId="0" applyFont="1" applyFill="1" applyBorder="1" applyAlignment="1">
      <alignment horizontal="center" vertical="center" wrapText="1"/>
    </xf>
    <xf numFmtId="0" fontId="3" fillId="4" borderId="10" xfId="0" applyFont="1" applyFill="1" applyBorder="1" applyAlignment="1">
      <alignment vertical="center" wrapText="1"/>
    </xf>
    <xf numFmtId="0" fontId="4" fillId="4" borderId="10" xfId="0" applyFont="1" applyFill="1" applyBorder="1" applyAlignment="1">
      <alignment vertical="center" wrapText="1"/>
    </xf>
    <xf numFmtId="0" fontId="4" fillId="4" borderId="10" xfId="0" applyFont="1" applyFill="1" applyBorder="1" applyAlignment="1">
      <alignment vertical="center" wrapText="1"/>
    </xf>
    <xf numFmtId="9" fontId="4" fillId="4" borderId="10" xfId="0" applyNumberFormat="1" applyFont="1" applyFill="1" applyBorder="1" applyAlignment="1">
      <alignment horizontal="center" vertical="center" wrapText="1"/>
    </xf>
    <xf numFmtId="0" fontId="4" fillId="6" borderId="10" xfId="0" applyFont="1" applyFill="1" applyBorder="1" applyAlignment="1">
      <alignment vertical="center" wrapText="1"/>
    </xf>
    <xf numFmtId="164" fontId="4" fillId="6" borderId="10" xfId="0" applyNumberFormat="1" applyFont="1" applyFill="1" applyBorder="1" applyAlignment="1">
      <alignment horizontal="center" vertical="center" wrapText="1"/>
    </xf>
    <xf numFmtId="0" fontId="4" fillId="6" borderId="10" xfId="0" applyFont="1" applyFill="1" applyBorder="1" applyAlignment="1">
      <alignment vertical="center" wrapText="1"/>
    </xf>
    <xf numFmtId="9" fontId="4" fillId="6" borderId="10" xfId="0" applyNumberFormat="1" applyFont="1" applyFill="1" applyBorder="1" applyAlignment="1">
      <alignment horizontal="center" vertical="center" wrapText="1"/>
    </xf>
    <xf numFmtId="9" fontId="4" fillId="6" borderId="10" xfId="0" applyNumberFormat="1" applyFont="1" applyFill="1" applyBorder="1" applyAlignment="1">
      <alignment horizontal="center" vertical="center" wrapText="1"/>
    </xf>
    <xf numFmtId="0" fontId="2" fillId="0" borderId="0" xfId="0" applyFont="1" applyAlignment="1">
      <alignment wrapText="1"/>
    </xf>
    <xf numFmtId="0" fontId="7" fillId="0" borderId="0" xfId="0" applyFont="1"/>
    <xf numFmtId="0" fontId="8" fillId="5" borderId="18"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9" xfId="0" applyFont="1" applyFill="1" applyBorder="1" applyAlignment="1">
      <alignment horizontal="center" vertical="center" wrapText="1"/>
    </xf>
    <xf numFmtId="164" fontId="4" fillId="4" borderId="10" xfId="0" applyNumberFormat="1" applyFont="1" applyFill="1" applyBorder="1" applyAlignment="1">
      <alignment horizontal="center" vertical="center" wrapText="1"/>
    </xf>
    <xf numFmtId="0" fontId="9" fillId="4" borderId="10" xfId="0" applyFont="1" applyFill="1" applyBorder="1" applyAlignment="1">
      <alignment vertical="center" wrapText="1"/>
    </xf>
    <xf numFmtId="9" fontId="4" fillId="4" borderId="10" xfId="0" applyNumberFormat="1" applyFont="1" applyFill="1" applyBorder="1" applyAlignment="1">
      <alignment horizontal="center" vertical="center" wrapText="1"/>
    </xf>
    <xf numFmtId="0" fontId="2" fillId="4" borderId="20" xfId="0" applyFont="1" applyFill="1" applyBorder="1" applyAlignment="1">
      <alignment vertical="top" wrapText="1"/>
    </xf>
    <xf numFmtId="0" fontId="2" fillId="0" borderId="0" xfId="0" applyFont="1" applyAlignment="1">
      <alignment vertical="top" wrapText="1"/>
    </xf>
    <xf numFmtId="0" fontId="2" fillId="6" borderId="20" xfId="0" applyFont="1" applyFill="1" applyBorder="1" applyAlignment="1">
      <alignment vertical="top" wrapText="1"/>
    </xf>
    <xf numFmtId="0" fontId="0" fillId="0" borderId="21" xfId="0" applyFont="1" applyBorder="1" applyAlignment="1">
      <alignment vertical="center"/>
    </xf>
    <xf numFmtId="0" fontId="2" fillId="0" borderId="22" xfId="0" applyFont="1" applyBorder="1" applyAlignment="1">
      <alignment wrapText="1"/>
    </xf>
    <xf numFmtId="9" fontId="3" fillId="4" borderId="10" xfId="0" applyNumberFormat="1" applyFont="1" applyFill="1" applyBorder="1" applyAlignment="1">
      <alignment horizontal="center" vertical="center" wrapText="1"/>
    </xf>
    <xf numFmtId="0" fontId="0" fillId="0" borderId="4" xfId="0" applyFont="1" applyBorder="1"/>
    <xf numFmtId="0" fontId="0" fillId="0" borderId="6" xfId="0" applyFont="1" applyBorder="1"/>
    <xf numFmtId="0" fontId="2" fillId="0" borderId="0" xfId="0" applyFont="1" applyAlignment="1">
      <alignment horizontal="center"/>
    </xf>
    <xf numFmtId="0" fontId="0" fillId="0" borderId="0" xfId="0" applyFont="1" applyAlignment="1">
      <alignment horizontal="center"/>
    </xf>
    <xf numFmtId="0" fontId="10" fillId="0" borderId="0" xfId="0" applyFont="1" applyAlignment="1">
      <alignment horizontal="center"/>
    </xf>
    <xf numFmtId="0" fontId="0" fillId="0" borderId="0" xfId="0" applyFont="1" applyAlignment="1"/>
    <xf numFmtId="0" fontId="0" fillId="0" borderId="0" xfId="0" applyFont="1" applyAlignment="1"/>
    <xf numFmtId="0" fontId="14" fillId="0" borderId="0" xfId="0" applyFont="1"/>
    <xf numFmtId="0" fontId="14" fillId="0" borderId="0" xfId="0" applyFont="1" applyAlignment="1"/>
    <xf numFmtId="0" fontId="11" fillId="0" borderId="0" xfId="0" applyFont="1"/>
    <xf numFmtId="0" fontId="11" fillId="0" borderId="0" xfId="0" applyFont="1" applyAlignment="1"/>
    <xf numFmtId="0" fontId="12" fillId="5" borderId="23" xfId="0" applyFont="1" applyFill="1" applyBorder="1" applyAlignment="1">
      <alignment vertical="center" wrapText="1"/>
    </xf>
    <xf numFmtId="0" fontId="13" fillId="12" borderId="24" xfId="0" applyFont="1" applyFill="1" applyBorder="1" applyAlignment="1">
      <alignment horizontal="center" vertical="center" wrapText="1"/>
    </xf>
    <xf numFmtId="0" fontId="13" fillId="11" borderId="24" xfId="0" applyFont="1" applyFill="1" applyBorder="1" applyAlignment="1">
      <alignment horizontal="center" vertical="center" wrapText="1"/>
    </xf>
    <xf numFmtId="0" fontId="13" fillId="13" borderId="24" xfId="0" applyFont="1" applyFill="1" applyBorder="1" applyAlignment="1">
      <alignment horizontal="center" vertical="center" wrapText="1"/>
    </xf>
    <xf numFmtId="0" fontId="11" fillId="4" borderId="24" xfId="0" applyFont="1" applyFill="1" applyBorder="1" applyAlignment="1">
      <alignment horizontal="justify" vertical="center" wrapText="1"/>
    </xf>
    <xf numFmtId="0" fontId="11" fillId="4" borderId="24" xfId="0" applyFont="1" applyFill="1" applyBorder="1" applyAlignment="1">
      <alignment vertical="center" wrapText="1"/>
    </xf>
    <xf numFmtId="0" fontId="11" fillId="0" borderId="24" xfId="0" applyFont="1" applyBorder="1" applyAlignment="1">
      <alignment wrapText="1"/>
    </xf>
    <xf numFmtId="0" fontId="11" fillId="0" borderId="24" xfId="0" applyFont="1" applyBorder="1" applyAlignment="1">
      <alignment vertical="center" wrapText="1"/>
    </xf>
    <xf numFmtId="0" fontId="12" fillId="0" borderId="24" xfId="0" applyFont="1" applyBorder="1" applyAlignment="1">
      <alignment horizontal="center" vertical="center" wrapText="1"/>
    </xf>
    <xf numFmtId="0" fontId="11" fillId="0" borderId="24" xfId="0" applyFont="1" applyBorder="1" applyAlignment="1">
      <alignment vertical="center"/>
    </xf>
    <xf numFmtId="9" fontId="11" fillId="4" borderId="24" xfId="0" applyNumberFormat="1" applyFont="1" applyFill="1" applyBorder="1" applyAlignment="1">
      <alignment horizontal="center" vertical="center" wrapText="1"/>
    </xf>
    <xf numFmtId="0" fontId="22" fillId="0" borderId="24" xfId="0" applyFont="1" applyBorder="1" applyAlignment="1">
      <alignment horizontal="center" vertical="center" wrapText="1"/>
    </xf>
    <xf numFmtId="165" fontId="11" fillId="4" borderId="24" xfId="0" applyNumberFormat="1" applyFont="1" applyFill="1" applyBorder="1" applyAlignment="1">
      <alignment horizontal="center" vertical="center" wrapText="1"/>
    </xf>
    <xf numFmtId="0" fontId="11" fillId="0" borderId="24" xfId="0" applyFont="1" applyBorder="1" applyAlignment="1">
      <alignment horizontal="center" vertical="center" wrapText="1"/>
    </xf>
    <xf numFmtId="0" fontId="23" fillId="0" borderId="24" xfId="0" applyFont="1" applyBorder="1" applyAlignment="1">
      <alignment vertical="center" wrapText="1"/>
    </xf>
    <xf numFmtId="9" fontId="11" fillId="0" borderId="24" xfId="0" applyNumberFormat="1" applyFont="1" applyBorder="1" applyAlignment="1">
      <alignment horizontal="center" vertical="center" wrapText="1"/>
    </xf>
    <xf numFmtId="0" fontId="11" fillId="4" borderId="24" xfId="0" applyFont="1" applyFill="1" applyBorder="1" applyAlignment="1">
      <alignment horizontal="center" vertical="center" wrapText="1"/>
    </xf>
    <xf numFmtId="0" fontId="11" fillId="4" borderId="24" xfId="0" applyFont="1" applyFill="1" applyBorder="1" applyAlignment="1">
      <alignment horizontal="left" vertical="center" wrapText="1"/>
    </xf>
    <xf numFmtId="165" fontId="23" fillId="4" borderId="24" xfId="0" applyNumberFormat="1" applyFont="1" applyFill="1" applyBorder="1" applyAlignment="1">
      <alignment horizontal="center" vertical="center" wrapText="1"/>
    </xf>
    <xf numFmtId="0" fontId="23" fillId="4" borderId="24" xfId="0" applyFont="1" applyFill="1" applyBorder="1" applyAlignment="1">
      <alignment vertical="center" wrapText="1"/>
    </xf>
    <xf numFmtId="165" fontId="23" fillId="0" borderId="24" xfId="0" applyNumberFormat="1" applyFont="1" applyBorder="1" applyAlignment="1">
      <alignment horizontal="center" vertical="center" wrapText="1"/>
    </xf>
    <xf numFmtId="165" fontId="11" fillId="0" borderId="24"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11" fillId="0" borderId="24" xfId="0" applyFont="1" applyBorder="1" applyAlignment="1">
      <alignment horizontal="left" vertical="center" wrapText="1"/>
    </xf>
    <xf numFmtId="0" fontId="11" fillId="4" borderId="24" xfId="0" applyFont="1" applyFill="1" applyBorder="1" applyAlignment="1">
      <alignment wrapText="1"/>
    </xf>
    <xf numFmtId="9" fontId="11" fillId="4" borderId="24" xfId="0" applyNumberFormat="1" applyFont="1" applyFill="1" applyBorder="1" applyAlignment="1">
      <alignment horizontal="center" vertical="center"/>
    </xf>
    <xf numFmtId="165" fontId="11" fillId="0" borderId="24" xfId="0" applyNumberFormat="1" applyFont="1" applyBorder="1" applyAlignment="1">
      <alignment horizontal="center" vertical="center"/>
    </xf>
    <xf numFmtId="0" fontId="11" fillId="0" borderId="24" xfId="0" applyFont="1" applyBorder="1" applyAlignment="1">
      <alignment horizontal="left" vertical="center"/>
    </xf>
    <xf numFmtId="0" fontId="18" fillId="0" borderId="24" xfId="0" applyFont="1" applyBorder="1" applyAlignment="1">
      <alignment wrapText="1"/>
    </xf>
    <xf numFmtId="165" fontId="11" fillId="0" borderId="24" xfId="0" applyNumberFormat="1" applyFont="1" applyBorder="1" applyAlignment="1">
      <alignment horizontal="center" wrapText="1"/>
    </xf>
    <xf numFmtId="0" fontId="24" fillId="0" borderId="24" xfId="0" applyFont="1" applyBorder="1" applyAlignment="1">
      <alignment vertical="center" wrapText="1"/>
    </xf>
    <xf numFmtId="0" fontId="25" fillId="4" borderId="24" xfId="0" applyFont="1" applyFill="1" applyBorder="1" applyAlignment="1">
      <alignment wrapText="1"/>
    </xf>
    <xf numFmtId="166" fontId="11" fillId="4" borderId="24" xfId="0" applyNumberFormat="1" applyFont="1" applyFill="1" applyBorder="1" applyAlignment="1">
      <alignment horizontal="center" vertical="center" wrapText="1"/>
    </xf>
    <xf numFmtId="0" fontId="22" fillId="0" borderId="24" xfId="0" applyFont="1" applyBorder="1" applyAlignment="1">
      <alignment horizontal="center" vertical="center" wrapText="1"/>
    </xf>
    <xf numFmtId="0" fontId="11" fillId="4" borderId="24" xfId="0" applyFont="1" applyFill="1" applyBorder="1" applyAlignment="1">
      <alignment horizontal="left" vertical="center" wrapText="1"/>
    </xf>
    <xf numFmtId="0" fontId="11" fillId="0" borderId="24" xfId="0" applyFont="1" applyBorder="1" applyAlignment="1">
      <alignment horizontal="center" vertical="center" wrapText="1"/>
    </xf>
    <xf numFmtId="0" fontId="11" fillId="4" borderId="24" xfId="0" applyFont="1" applyFill="1" applyBorder="1" applyAlignment="1">
      <alignment horizontal="left" vertical="center" wrapText="1"/>
    </xf>
    <xf numFmtId="0" fontId="11" fillId="0" borderId="24" xfId="0" applyFont="1" applyBorder="1" applyAlignment="1">
      <alignment horizontal="center" vertical="center" wrapText="1"/>
    </xf>
    <xf numFmtId="9" fontId="11" fillId="0" borderId="24" xfId="0" applyNumberFormat="1" applyFont="1" applyBorder="1" applyAlignment="1">
      <alignment horizontal="center" vertical="center"/>
    </xf>
    <xf numFmtId="0" fontId="11" fillId="0" borderId="24" xfId="0" applyFont="1" applyBorder="1" applyAlignment="1">
      <alignment horizontal="justify" vertical="center"/>
    </xf>
    <xf numFmtId="0" fontId="18" fillId="0" borderId="24" xfId="0" applyFont="1" applyBorder="1" applyAlignment="1">
      <alignment horizontal="justify" vertical="center" wrapText="1"/>
    </xf>
    <xf numFmtId="0" fontId="11" fillId="0" borderId="24" xfId="0" applyFont="1" applyBorder="1" applyAlignment="1">
      <alignment horizontal="justify" vertical="center" wrapText="1"/>
    </xf>
    <xf numFmtId="0" fontId="25" fillId="4" borderId="24" xfId="0" applyFont="1" applyFill="1" applyBorder="1" applyAlignment="1">
      <alignment horizontal="justify" vertical="center" wrapText="1"/>
    </xf>
    <xf numFmtId="0" fontId="11" fillId="4" borderId="26" xfId="0" applyFont="1" applyFill="1" applyBorder="1" applyAlignment="1">
      <alignment vertical="center" wrapText="1"/>
    </xf>
    <xf numFmtId="0" fontId="11" fillId="0" borderId="26" xfId="0" applyFont="1" applyBorder="1" applyAlignment="1">
      <alignment vertical="center" wrapText="1"/>
    </xf>
    <xf numFmtId="0" fontId="13" fillId="11" borderId="40" xfId="0" applyFont="1" applyFill="1" applyBorder="1" applyAlignment="1">
      <alignment horizontal="center" vertical="center" wrapText="1"/>
    </xf>
    <xf numFmtId="9" fontId="11" fillId="4" borderId="40" xfId="0" applyNumberFormat="1" applyFont="1" applyFill="1" applyBorder="1" applyAlignment="1">
      <alignment horizontal="center" vertical="center" wrapText="1"/>
    </xf>
    <xf numFmtId="0" fontId="11" fillId="4" borderId="39" xfId="0" applyFont="1" applyFill="1" applyBorder="1"/>
    <xf numFmtId="9" fontId="11" fillId="4" borderId="40" xfId="0" applyNumberFormat="1" applyFont="1" applyFill="1" applyBorder="1" applyAlignment="1">
      <alignment horizontal="center" vertical="center"/>
    </xf>
    <xf numFmtId="9" fontId="11" fillId="0" borderId="40" xfId="0" applyNumberFormat="1" applyFont="1" applyBorder="1" applyAlignment="1">
      <alignment horizontal="center" vertical="center"/>
    </xf>
    <xf numFmtId="0" fontId="11" fillId="0" borderId="39" xfId="0" applyFont="1" applyBorder="1"/>
    <xf numFmtId="0" fontId="11" fillId="0" borderId="39" xfId="0" applyFont="1" applyBorder="1" applyAlignment="1">
      <alignment vertical="center"/>
    </xf>
    <xf numFmtId="9" fontId="23" fillId="0" borderId="40" xfId="0" applyNumberFormat="1" applyFont="1" applyBorder="1" applyAlignment="1">
      <alignment horizontal="center" vertical="center"/>
    </xf>
    <xf numFmtId="0" fontId="11" fillId="4" borderId="39" xfId="0" applyFont="1" applyFill="1" applyBorder="1" applyAlignment="1">
      <alignment vertical="center"/>
    </xf>
    <xf numFmtId="9" fontId="11" fillId="0" borderId="40" xfId="0" applyNumberFormat="1" applyFont="1" applyBorder="1" applyAlignment="1">
      <alignment horizontal="center" vertical="center" wrapText="1"/>
    </xf>
    <xf numFmtId="0" fontId="11" fillId="0" borderId="42" xfId="0" applyFont="1" applyBorder="1" applyAlignment="1">
      <alignment horizontal="justify" vertical="center"/>
    </xf>
    <xf numFmtId="0" fontId="11" fillId="0" borderId="42" xfId="0" applyFont="1" applyBorder="1"/>
    <xf numFmtId="0" fontId="11" fillId="0" borderId="43" xfId="0" applyFont="1" applyBorder="1"/>
    <xf numFmtId="9" fontId="11" fillId="0" borderId="41" xfId="0" applyNumberFormat="1" applyFont="1" applyBorder="1" applyAlignment="1">
      <alignment horizontal="center" vertical="center" wrapText="1"/>
    </xf>
    <xf numFmtId="0" fontId="11" fillId="4" borderId="29" xfId="0" applyFont="1" applyFill="1" applyBorder="1" applyAlignment="1">
      <alignment vertical="center" wrapText="1"/>
    </xf>
    <xf numFmtId="9" fontId="11" fillId="4" borderId="24" xfId="1" applyFont="1" applyFill="1" applyBorder="1" applyAlignment="1">
      <alignment horizontal="center" vertical="center"/>
    </xf>
    <xf numFmtId="9" fontId="11" fillId="0" borderId="24" xfId="1" applyFont="1" applyBorder="1" applyAlignment="1">
      <alignment horizontal="center" vertical="center"/>
    </xf>
    <xf numFmtId="9" fontId="11" fillId="0" borderId="42" xfId="1" applyFont="1" applyBorder="1" applyAlignment="1">
      <alignment horizontal="center" vertical="center"/>
    </xf>
    <xf numFmtId="0" fontId="11" fillId="4" borderId="24" xfId="0" applyFont="1" applyFill="1" applyBorder="1" applyAlignment="1">
      <alignment horizontal="left" vertical="center" wrapText="1"/>
    </xf>
    <xf numFmtId="0" fontId="11" fillId="0" borderId="24" xfId="0" applyFont="1" applyBorder="1" applyAlignment="1">
      <alignment horizontal="justify" wrapText="1"/>
    </xf>
    <xf numFmtId="0" fontId="11" fillId="0" borderId="26" xfId="0" applyFont="1" applyBorder="1" applyAlignment="1">
      <alignment horizontal="center" vertical="center" wrapText="1"/>
    </xf>
    <xf numFmtId="0" fontId="11" fillId="0" borderId="39" xfId="0" applyFont="1" applyBorder="1" applyAlignment="1">
      <alignment horizontal="justify" vertical="center" wrapText="1"/>
    </xf>
    <xf numFmtId="9" fontId="11" fillId="0" borderId="41" xfId="0" applyNumberFormat="1" applyFont="1" applyBorder="1" applyAlignment="1">
      <alignment horizontal="center" vertical="center"/>
    </xf>
    <xf numFmtId="0" fontId="11" fillId="0" borderId="42" xfId="0" applyFont="1" applyBorder="1" applyAlignment="1">
      <alignment horizontal="justify" vertical="center" wrapText="1"/>
    </xf>
    <xf numFmtId="9" fontId="11" fillId="0" borderId="42" xfId="0" applyNumberFormat="1" applyFont="1" applyBorder="1" applyAlignment="1">
      <alignment horizontal="center" vertical="center"/>
    </xf>
    <xf numFmtId="0" fontId="11" fillId="0" borderId="43" xfId="0" applyFont="1" applyBorder="1" applyAlignment="1">
      <alignment horizontal="justify" vertical="center" wrapText="1"/>
    </xf>
    <xf numFmtId="0" fontId="0" fillId="0" borderId="20" xfId="0" applyFont="1" applyBorder="1"/>
    <xf numFmtId="9" fontId="11" fillId="0" borderId="41" xfId="1" applyFont="1" applyBorder="1" applyAlignment="1">
      <alignment horizontal="center" vertical="center"/>
    </xf>
    <xf numFmtId="0" fontId="11" fillId="4" borderId="42" xfId="0" applyFont="1" applyFill="1" applyBorder="1" applyAlignment="1">
      <alignment horizontal="justify" vertical="center" wrapText="1"/>
    </xf>
    <xf numFmtId="0" fontId="11" fillId="4" borderId="24" xfId="0" applyFont="1" applyFill="1" applyBorder="1" applyAlignment="1">
      <alignment horizontal="justify" wrapText="1"/>
    </xf>
    <xf numFmtId="0" fontId="11" fillId="4" borderId="39" xfId="0" applyFont="1" applyFill="1" applyBorder="1" applyAlignment="1">
      <alignment horizontal="justify" wrapText="1"/>
    </xf>
    <xf numFmtId="0" fontId="11" fillId="4" borderId="39" xfId="0" applyFont="1" applyFill="1" applyBorder="1" applyAlignment="1">
      <alignment horizontal="justify" vertical="center" wrapText="1"/>
    </xf>
    <xf numFmtId="0" fontId="11" fillId="0" borderId="39" xfId="0" applyFont="1" applyBorder="1" applyAlignment="1">
      <alignment horizontal="justify" wrapText="1"/>
    </xf>
    <xf numFmtId="9" fontId="11" fillId="0" borderId="42" xfId="0" applyNumberFormat="1" applyFont="1" applyBorder="1" applyAlignment="1">
      <alignment horizontal="center" vertical="center" wrapText="1"/>
    </xf>
    <xf numFmtId="0" fontId="23" fillId="4" borderId="24" xfId="0" applyFont="1" applyFill="1" applyBorder="1" applyAlignment="1">
      <alignment horizontal="justify" vertical="center" wrapText="1"/>
    </xf>
    <xf numFmtId="0" fontId="11" fillId="4" borderId="26" xfId="0" applyFont="1" applyFill="1" applyBorder="1" applyAlignment="1">
      <alignment horizontal="justify" vertical="center" wrapText="1"/>
    </xf>
    <xf numFmtId="0" fontId="11" fillId="4" borderId="26" xfId="0" applyFont="1" applyFill="1" applyBorder="1" applyAlignment="1">
      <alignment horizontal="justify" vertical="center"/>
    </xf>
    <xf numFmtId="0" fontId="23" fillId="4" borderId="39" xfId="0" applyFont="1" applyFill="1" applyBorder="1" applyAlignment="1">
      <alignment horizontal="justify" vertical="center" wrapText="1"/>
    </xf>
    <xf numFmtId="0" fontId="11" fillId="0" borderId="39" xfId="0" applyFont="1" applyBorder="1" applyAlignment="1">
      <alignment horizontal="justify" vertical="center"/>
    </xf>
    <xf numFmtId="0" fontId="11" fillId="0" borderId="43" xfId="0" applyFont="1" applyBorder="1" applyAlignment="1">
      <alignment horizontal="justify" vertical="center"/>
    </xf>
    <xf numFmtId="9" fontId="11" fillId="4" borderId="41" xfId="0" applyNumberFormat="1" applyFont="1" applyFill="1" applyBorder="1" applyAlignment="1">
      <alignment horizontal="center" vertical="center" wrapText="1"/>
    </xf>
    <xf numFmtId="0" fontId="23" fillId="4" borderId="42" xfId="0" applyFont="1" applyFill="1" applyBorder="1" applyAlignment="1">
      <alignment horizontal="justify" vertical="center" wrapText="1"/>
    </xf>
    <xf numFmtId="9" fontId="11" fillId="4" borderId="42" xfId="0" applyNumberFormat="1" applyFont="1" applyFill="1" applyBorder="1" applyAlignment="1">
      <alignment horizontal="center" vertical="center" wrapText="1"/>
    </xf>
    <xf numFmtId="0" fontId="23" fillId="4" borderId="43" xfId="0" applyFont="1" applyFill="1" applyBorder="1" applyAlignment="1">
      <alignment horizontal="justify" vertical="center" wrapText="1"/>
    </xf>
    <xf numFmtId="0" fontId="18" fillId="0" borderId="39" xfId="0" applyFont="1" applyBorder="1" applyAlignment="1">
      <alignment horizontal="justify" vertical="center" wrapText="1"/>
    </xf>
    <xf numFmtId="0" fontId="11" fillId="0" borderId="24" xfId="0" applyFont="1" applyFill="1" applyBorder="1" applyAlignment="1">
      <alignment horizontal="justify" vertical="center" wrapText="1"/>
    </xf>
    <xf numFmtId="0" fontId="16" fillId="15" borderId="24" xfId="0" applyFont="1" applyFill="1" applyBorder="1" applyAlignment="1">
      <alignment horizontal="center" vertical="center" wrapText="1"/>
    </xf>
    <xf numFmtId="0" fontId="16" fillId="15" borderId="39" xfId="0" applyFont="1" applyFill="1" applyBorder="1" applyAlignment="1">
      <alignment horizontal="center" vertical="center" wrapText="1"/>
    </xf>
    <xf numFmtId="0" fontId="34" fillId="4" borderId="39" xfId="0" applyFont="1" applyFill="1" applyBorder="1" applyAlignment="1">
      <alignment horizontal="justify" vertical="center" wrapText="1"/>
    </xf>
    <xf numFmtId="0" fontId="11" fillId="0" borderId="26" xfId="0" applyFont="1" applyBorder="1" applyAlignment="1">
      <alignment horizontal="left" vertical="center" wrapText="1"/>
    </xf>
    <xf numFmtId="0" fontId="11" fillId="4" borderId="26" xfId="0" applyFont="1" applyFill="1" applyBorder="1" applyAlignment="1">
      <alignment horizontal="left" vertical="center" wrapText="1"/>
    </xf>
    <xf numFmtId="0" fontId="11" fillId="4" borderId="39" xfId="0" applyFont="1" applyFill="1" applyBorder="1" applyAlignment="1">
      <alignment horizontal="justify" vertical="center"/>
    </xf>
    <xf numFmtId="0" fontId="28" fillId="0" borderId="20" xfId="2" applyFont="1" applyAlignment="1"/>
    <xf numFmtId="0" fontId="35" fillId="3" borderId="52" xfId="2" applyFont="1" applyFill="1" applyBorder="1" applyAlignment="1">
      <alignment horizontal="center" vertical="center" wrapText="1"/>
    </xf>
    <xf numFmtId="0" fontId="36" fillId="3" borderId="23" xfId="2" applyFont="1" applyFill="1" applyBorder="1" applyAlignment="1">
      <alignment horizontal="center" vertical="center" wrapText="1"/>
    </xf>
    <xf numFmtId="9" fontId="28" fillId="0" borderId="20" xfId="2" applyNumberFormat="1" applyFont="1" applyAlignment="1"/>
    <xf numFmtId="10" fontId="28" fillId="0" borderId="20" xfId="2" applyNumberFormat="1" applyFont="1" applyAlignment="1"/>
    <xf numFmtId="0" fontId="28" fillId="0" borderId="20" xfId="2" applyFont="1" applyBorder="1" applyAlignment="1"/>
    <xf numFmtId="0" fontId="38" fillId="0" borderId="20" xfId="2" applyFont="1" applyAlignment="1">
      <alignment vertical="center"/>
    </xf>
    <xf numFmtId="0" fontId="36" fillId="19" borderId="49" xfId="2" applyFont="1" applyFill="1" applyBorder="1" applyAlignment="1">
      <alignment horizontal="center" vertical="center" wrapText="1"/>
    </xf>
    <xf numFmtId="0" fontId="36" fillId="19" borderId="52" xfId="2" applyFont="1" applyFill="1" applyBorder="1" applyAlignment="1">
      <alignment horizontal="center" vertical="center" wrapText="1"/>
    </xf>
    <xf numFmtId="0" fontId="36" fillId="19" borderId="53" xfId="2" applyFont="1" applyFill="1" applyBorder="1" applyAlignment="1">
      <alignment horizontal="center" vertical="center" wrapText="1"/>
    </xf>
    <xf numFmtId="0" fontId="36" fillId="3" borderId="46" xfId="2" applyFont="1" applyFill="1" applyBorder="1" applyAlignment="1">
      <alignment horizontal="center" vertical="center" wrapText="1"/>
    </xf>
    <xf numFmtId="0" fontId="35" fillId="3" borderId="53" xfId="2" applyFont="1" applyFill="1" applyBorder="1" applyAlignment="1">
      <alignment horizontal="center" vertical="center" wrapText="1"/>
    </xf>
    <xf numFmtId="9" fontId="39" fillId="0" borderId="23" xfId="2" applyNumberFormat="1" applyFont="1" applyBorder="1" applyAlignment="1">
      <alignment horizontal="center" vertical="center"/>
    </xf>
    <xf numFmtId="9" fontId="39" fillId="0" borderId="46" xfId="2" applyNumberFormat="1" applyFont="1" applyBorder="1" applyAlignment="1">
      <alignment horizontal="center" vertical="center"/>
    </xf>
    <xf numFmtId="9" fontId="39" fillId="0" borderId="47" xfId="2" applyNumberFormat="1" applyFont="1" applyBorder="1" applyAlignment="1">
      <alignment horizontal="center" vertical="center"/>
    </xf>
    <xf numFmtId="9" fontId="39" fillId="0" borderId="48" xfId="2" applyNumberFormat="1" applyFont="1" applyBorder="1" applyAlignment="1">
      <alignment horizontal="center" vertical="center"/>
    </xf>
    <xf numFmtId="9" fontId="40" fillId="20" borderId="50" xfId="2" applyNumberFormat="1" applyFont="1" applyFill="1" applyBorder="1" applyAlignment="1">
      <alignment horizontal="center" vertical="center"/>
    </xf>
    <xf numFmtId="9" fontId="40" fillId="20" borderId="51" xfId="2" applyNumberFormat="1" applyFont="1" applyFill="1" applyBorder="1" applyAlignment="1">
      <alignment horizontal="center" vertical="center"/>
    </xf>
    <xf numFmtId="10" fontId="26" fillId="20" borderId="23" xfId="3" applyNumberFormat="1" applyFont="1" applyFill="1" applyBorder="1" applyAlignment="1">
      <alignment horizontal="center" vertical="center"/>
    </xf>
    <xf numFmtId="10" fontId="26" fillId="20" borderId="46" xfId="3" applyNumberFormat="1" applyFont="1" applyFill="1" applyBorder="1" applyAlignment="1">
      <alignment horizontal="center" vertical="center"/>
    </xf>
    <xf numFmtId="9" fontId="40" fillId="20" borderId="47" xfId="2" applyNumberFormat="1" applyFont="1" applyFill="1" applyBorder="1" applyAlignment="1">
      <alignment horizontal="center" vertical="center"/>
    </xf>
    <xf numFmtId="9" fontId="40" fillId="20" borderId="48" xfId="2" applyNumberFormat="1" applyFont="1" applyFill="1" applyBorder="1" applyAlignment="1">
      <alignment horizontal="center" vertical="center"/>
    </xf>
    <xf numFmtId="0" fontId="23" fillId="4" borderId="24" xfId="0" applyFont="1" applyFill="1" applyBorder="1" applyAlignment="1">
      <alignment horizontal="center" vertical="center" wrapText="1"/>
    </xf>
    <xf numFmtId="0" fontId="11" fillId="0" borderId="24" xfId="0" applyFont="1" applyFill="1" applyBorder="1" applyAlignment="1">
      <alignment horizontal="center" vertical="center" wrapText="1"/>
    </xf>
    <xf numFmtId="164" fontId="12" fillId="21" borderId="23" xfId="0" applyNumberFormat="1" applyFont="1" applyFill="1" applyBorder="1" applyAlignment="1">
      <alignment horizontal="center" vertical="center" wrapText="1"/>
    </xf>
    <xf numFmtId="0" fontId="21" fillId="21" borderId="23" xfId="0" applyFont="1" applyFill="1" applyBorder="1" applyAlignment="1">
      <alignment horizontal="center" vertical="center"/>
    </xf>
    <xf numFmtId="164" fontId="11" fillId="0" borderId="23" xfId="0" applyNumberFormat="1" applyFont="1" applyBorder="1" applyAlignment="1">
      <alignment horizontal="center" vertical="center" wrapText="1"/>
    </xf>
    <xf numFmtId="0" fontId="13" fillId="0" borderId="23" xfId="0" applyFont="1" applyBorder="1" applyAlignment="1">
      <alignment horizontal="center" vertical="center"/>
    </xf>
    <xf numFmtId="0" fontId="23" fillId="23" borderId="24" xfId="0" applyFont="1" applyFill="1" applyBorder="1" applyAlignment="1">
      <alignment horizontal="center" vertical="center" wrapText="1"/>
    </xf>
    <xf numFmtId="0" fontId="23" fillId="22" borderId="24" xfId="0" applyFont="1" applyFill="1" applyBorder="1" applyAlignment="1">
      <alignment horizontal="center" vertical="center" wrapText="1"/>
    </xf>
    <xf numFmtId="0" fontId="11" fillId="22" borderId="24" xfId="0" applyFont="1" applyFill="1" applyBorder="1" applyAlignment="1">
      <alignment horizontal="center" vertical="center" wrapText="1"/>
    </xf>
    <xf numFmtId="0" fontId="11" fillId="23" borderId="24" xfId="0" applyFont="1" applyFill="1" applyBorder="1" applyAlignment="1">
      <alignment horizontal="center" vertical="center" wrapText="1"/>
    </xf>
    <xf numFmtId="0" fontId="11" fillId="23" borderId="42" xfId="0" applyFont="1" applyFill="1" applyBorder="1" applyAlignment="1">
      <alignment horizontal="justify" vertical="center" wrapText="1"/>
    </xf>
    <xf numFmtId="9" fontId="11" fillId="23" borderId="41" xfId="1" applyFont="1" applyFill="1" applyBorder="1" applyAlignment="1">
      <alignment horizontal="center" vertical="center"/>
    </xf>
    <xf numFmtId="0" fontId="11" fillId="23" borderId="24" xfId="0" applyFont="1" applyFill="1" applyBorder="1" applyAlignment="1">
      <alignment horizontal="justify" vertical="center" wrapText="1"/>
    </xf>
    <xf numFmtId="0" fontId="12" fillId="17" borderId="65" xfId="0" applyFont="1" applyFill="1" applyBorder="1" applyAlignment="1">
      <alignment horizontal="center" vertical="center" wrapText="1"/>
    </xf>
    <xf numFmtId="9" fontId="29" fillId="16" borderId="66" xfId="0" applyNumberFormat="1" applyFont="1" applyFill="1" applyBorder="1" applyAlignment="1">
      <alignment horizontal="center" vertical="center"/>
    </xf>
    <xf numFmtId="0" fontId="11" fillId="24" borderId="24" xfId="0" applyFont="1" applyFill="1" applyBorder="1" applyAlignment="1">
      <alignment horizontal="justify" vertical="center" wrapText="1"/>
    </xf>
    <xf numFmtId="0" fontId="18" fillId="0" borderId="24" xfId="0" applyFont="1" applyBorder="1" applyAlignment="1">
      <alignment vertical="center" wrapText="1"/>
    </xf>
    <xf numFmtId="0" fontId="25" fillId="4" borderId="24" xfId="0" applyFont="1" applyFill="1" applyBorder="1" applyAlignment="1">
      <alignment vertical="center" wrapText="1"/>
    </xf>
    <xf numFmtId="9" fontId="11" fillId="0" borderId="67" xfId="0" applyNumberFormat="1" applyFont="1" applyBorder="1" applyAlignment="1">
      <alignment horizontal="center" vertical="center"/>
    </xf>
    <xf numFmtId="0" fontId="11" fillId="0" borderId="68" xfId="0" applyFont="1" applyBorder="1" applyAlignment="1">
      <alignment horizontal="left" vertical="center" wrapText="1"/>
    </xf>
    <xf numFmtId="0" fontId="11" fillId="4" borderId="8" xfId="0" applyFont="1" applyFill="1" applyBorder="1" applyAlignment="1">
      <alignment horizontal="left" vertical="center" wrapText="1"/>
    </xf>
    <xf numFmtId="0" fontId="11" fillId="0" borderId="69" xfId="0" applyFont="1" applyBorder="1" applyAlignment="1">
      <alignment horizontal="left" vertical="center" wrapText="1"/>
    </xf>
    <xf numFmtId="9" fontId="11" fillId="4" borderId="69" xfId="0" applyNumberFormat="1" applyFont="1" applyFill="1" applyBorder="1" applyAlignment="1">
      <alignment horizontal="center" vertical="center"/>
    </xf>
    <xf numFmtId="0" fontId="11" fillId="4" borderId="69" xfId="0" applyFont="1" applyFill="1" applyBorder="1" applyAlignment="1">
      <alignment horizontal="left" vertical="center" wrapText="1"/>
    </xf>
    <xf numFmtId="0" fontId="11" fillId="0" borderId="70" xfId="0" applyFont="1" applyBorder="1" applyAlignment="1">
      <alignment horizontal="left" vertical="center" wrapText="1"/>
    </xf>
    <xf numFmtId="0" fontId="11" fillId="0" borderId="23" xfId="0" applyFont="1" applyBorder="1" applyAlignment="1">
      <alignment horizontal="left" vertical="center" wrapText="1"/>
    </xf>
    <xf numFmtId="0" fontId="13" fillId="0" borderId="23" xfId="0" applyFont="1" applyBorder="1"/>
    <xf numFmtId="0" fontId="12" fillId="2" borderId="23" xfId="0" applyFont="1" applyFill="1" applyBorder="1" applyAlignment="1">
      <alignment horizontal="center" vertical="center" wrapText="1"/>
    </xf>
    <xf numFmtId="0" fontId="31" fillId="8" borderId="23" xfId="0" applyFont="1" applyFill="1" applyBorder="1" applyAlignment="1">
      <alignment horizontal="center" vertical="center" wrapText="1"/>
    </xf>
    <xf numFmtId="0" fontId="32" fillId="9" borderId="23" xfId="0" applyFont="1" applyFill="1" applyBorder="1"/>
    <xf numFmtId="0" fontId="33" fillId="9" borderId="23" xfId="0" applyFont="1" applyFill="1" applyBorder="1" applyAlignment="1"/>
    <xf numFmtId="0" fontId="11" fillId="4" borderId="23" xfId="0" applyFont="1" applyFill="1" applyBorder="1" applyAlignment="1">
      <alignment horizontal="left" vertical="center" wrapText="1"/>
    </xf>
    <xf numFmtId="0" fontId="13" fillId="0" borderId="23" xfId="0" applyFont="1" applyBorder="1" applyAlignment="1">
      <alignment vertical="center"/>
    </xf>
    <xf numFmtId="0" fontId="12" fillId="5" borderId="23" xfId="0" applyFont="1" applyFill="1" applyBorder="1" applyAlignment="1">
      <alignment horizontal="left" vertical="center" wrapText="1"/>
    </xf>
    <xf numFmtId="164" fontId="11" fillId="0" borderId="23" xfId="0" applyNumberFormat="1" applyFont="1" applyBorder="1" applyAlignment="1">
      <alignment horizontal="left" vertical="center" wrapText="1"/>
    </xf>
    <xf numFmtId="167" fontId="11" fillId="0" borderId="23" xfId="0" applyNumberFormat="1" applyFont="1" applyBorder="1" applyAlignment="1">
      <alignment horizontal="left" vertical="center" wrapText="1"/>
    </xf>
    <xf numFmtId="167" fontId="13" fillId="0" borderId="23" xfId="0" applyNumberFormat="1" applyFont="1" applyBorder="1"/>
    <xf numFmtId="164" fontId="12" fillId="0" borderId="23" xfId="0" applyNumberFormat="1" applyFont="1" applyBorder="1" applyAlignment="1">
      <alignment horizontal="left" vertical="center" wrapText="1"/>
    </xf>
    <xf numFmtId="164" fontId="11" fillId="23" borderId="23" xfId="0" applyNumberFormat="1" applyFont="1" applyFill="1" applyBorder="1" applyAlignment="1">
      <alignment horizontal="justify" vertical="center" wrapText="1"/>
    </xf>
    <xf numFmtId="164" fontId="12" fillId="21" borderId="25" xfId="0" applyNumberFormat="1" applyFont="1" applyFill="1" applyBorder="1" applyAlignment="1">
      <alignment horizontal="center" vertical="center" wrapText="1"/>
    </xf>
    <xf numFmtId="164" fontId="12" fillId="21" borderId="61" xfId="0" applyNumberFormat="1" applyFont="1" applyFill="1" applyBorder="1" applyAlignment="1">
      <alignment horizontal="center" vertical="center" wrapText="1"/>
    </xf>
    <xf numFmtId="0" fontId="12" fillId="5" borderId="62" xfId="0" applyFont="1" applyFill="1" applyBorder="1" applyAlignment="1">
      <alignment horizontal="left" vertical="center" wrapText="1"/>
    </xf>
    <xf numFmtId="0" fontId="12" fillId="5" borderId="64" xfId="0" applyFont="1" applyFill="1" applyBorder="1" applyAlignment="1">
      <alignment horizontal="left" vertical="center" wrapText="1"/>
    </xf>
    <xf numFmtId="0" fontId="12" fillId="5" borderId="63" xfId="0" applyFont="1" applyFill="1" applyBorder="1" applyAlignment="1">
      <alignment horizontal="left" vertical="center" wrapText="1"/>
    </xf>
    <xf numFmtId="164" fontId="11" fillId="0" borderId="25" xfId="0" applyNumberFormat="1" applyFont="1" applyBorder="1" applyAlignment="1">
      <alignment horizontal="center" vertical="center" wrapText="1"/>
    </xf>
    <xf numFmtId="164" fontId="11" fillId="0" borderId="61" xfId="0" applyNumberFormat="1" applyFont="1" applyBorder="1" applyAlignment="1">
      <alignment horizontal="center" vertical="center" wrapText="1"/>
    </xf>
    <xf numFmtId="0" fontId="28" fillId="0" borderId="50" xfId="0" applyFont="1" applyBorder="1" applyAlignment="1">
      <alignment horizontal="justify" vertical="center"/>
    </xf>
    <xf numFmtId="0" fontId="0" fillId="0" borderId="50" xfId="0" applyFont="1" applyBorder="1" applyAlignment="1">
      <alignment horizontal="justify" vertical="center"/>
    </xf>
    <xf numFmtId="0" fontId="0" fillId="0" borderId="51" xfId="0" applyFont="1" applyBorder="1" applyAlignment="1">
      <alignment horizontal="justify" vertical="center"/>
    </xf>
    <xf numFmtId="0" fontId="0" fillId="0" borderId="23" xfId="0" applyFont="1" applyBorder="1" applyAlignment="1">
      <alignment horizontal="justify" vertical="center"/>
    </xf>
    <xf numFmtId="0" fontId="0" fillId="0" borderId="46" xfId="0" applyFont="1" applyBorder="1" applyAlignment="1">
      <alignment horizontal="justify" vertical="center"/>
    </xf>
    <xf numFmtId="0" fontId="0" fillId="0" borderId="47" xfId="0" applyFont="1" applyBorder="1" applyAlignment="1">
      <alignment horizontal="justify" vertical="center"/>
    </xf>
    <xf numFmtId="0" fontId="0" fillId="0" borderId="48" xfId="0" applyFont="1" applyBorder="1" applyAlignment="1">
      <alignment horizontal="justify" vertical="center"/>
    </xf>
    <xf numFmtId="0" fontId="30" fillId="16" borderId="49" xfId="0" applyFont="1" applyFill="1" applyBorder="1" applyAlignment="1">
      <alignment horizontal="center" vertical="center" wrapText="1"/>
    </xf>
    <xf numFmtId="0" fontId="30" fillId="16" borderId="50" xfId="0" applyFont="1" applyFill="1" applyBorder="1" applyAlignment="1">
      <alignment horizontal="center" vertical="center" wrapText="1"/>
    </xf>
    <xf numFmtId="0" fontId="30" fillId="16" borderId="52" xfId="0" applyFont="1" applyFill="1" applyBorder="1" applyAlignment="1">
      <alignment horizontal="center" vertical="center" wrapText="1"/>
    </xf>
    <xf numFmtId="0" fontId="30" fillId="16" borderId="23" xfId="0" applyFont="1" applyFill="1" applyBorder="1" applyAlignment="1">
      <alignment horizontal="center" vertical="center" wrapText="1"/>
    </xf>
    <xf numFmtId="0" fontId="30" fillId="16" borderId="53" xfId="0" applyFont="1" applyFill="1" applyBorder="1" applyAlignment="1">
      <alignment horizontal="center" vertical="center" wrapText="1"/>
    </xf>
    <xf numFmtId="0" fontId="30" fillId="16" borderId="47" xfId="0" applyFont="1" applyFill="1" applyBorder="1" applyAlignment="1">
      <alignment horizontal="center" vertical="center" wrapText="1"/>
    </xf>
    <xf numFmtId="0" fontId="27" fillId="0" borderId="50" xfId="0" applyFont="1" applyBorder="1" applyAlignment="1">
      <alignment horizontal="justify" vertical="center"/>
    </xf>
    <xf numFmtId="0" fontId="13" fillId="10" borderId="35" xfId="0" applyFont="1" applyFill="1" applyBorder="1" applyAlignment="1">
      <alignment horizontal="center" vertical="center" wrapText="1"/>
    </xf>
    <xf numFmtId="0" fontId="13" fillId="10" borderId="36" xfId="0" applyFont="1" applyFill="1" applyBorder="1" applyAlignment="1">
      <alignment horizontal="center" vertical="center" wrapText="1"/>
    </xf>
    <xf numFmtId="0" fontId="13" fillId="10" borderId="37" xfId="0" applyFont="1" applyFill="1" applyBorder="1" applyAlignment="1">
      <alignment horizontal="center" vertical="center" wrapText="1"/>
    </xf>
    <xf numFmtId="0" fontId="26" fillId="8" borderId="29" xfId="0" applyFont="1" applyFill="1" applyBorder="1" applyAlignment="1">
      <alignment horizontal="center" vertical="center" wrapText="1"/>
    </xf>
    <xf numFmtId="0" fontId="26" fillId="8" borderId="30" xfId="0" applyFont="1" applyFill="1" applyBorder="1" applyAlignment="1">
      <alignment horizontal="center" vertical="center" wrapText="1"/>
    </xf>
    <xf numFmtId="0" fontId="26" fillId="8" borderId="31" xfId="0" applyFont="1" applyFill="1" applyBorder="1" applyAlignment="1">
      <alignment horizontal="center" vertical="center" wrapText="1"/>
    </xf>
    <xf numFmtId="0" fontId="26" fillId="8" borderId="32" xfId="0" applyFont="1" applyFill="1" applyBorder="1" applyAlignment="1">
      <alignment horizontal="center" vertical="center" wrapText="1"/>
    </xf>
    <xf numFmtId="0" fontId="26" fillId="8" borderId="33" xfId="0" applyFont="1" applyFill="1" applyBorder="1" applyAlignment="1">
      <alignment horizontal="center" vertical="center" wrapText="1"/>
    </xf>
    <xf numFmtId="0" fontId="26" fillId="8" borderId="34" xfId="0" applyFont="1" applyFill="1" applyBorder="1" applyAlignment="1">
      <alignment horizontal="center" vertical="center" wrapText="1"/>
    </xf>
    <xf numFmtId="0" fontId="31" fillId="8" borderId="29" xfId="0" applyFont="1" applyFill="1" applyBorder="1" applyAlignment="1">
      <alignment horizontal="center" vertical="center" wrapText="1"/>
    </xf>
    <xf numFmtId="0" fontId="31" fillId="8" borderId="30" xfId="0" applyFont="1" applyFill="1" applyBorder="1" applyAlignment="1">
      <alignment horizontal="center" vertical="center" wrapText="1"/>
    </xf>
    <xf numFmtId="0" fontId="31" fillId="8" borderId="31" xfId="0" applyFont="1" applyFill="1" applyBorder="1" applyAlignment="1">
      <alignment horizontal="center" vertical="center" wrapText="1"/>
    </xf>
    <xf numFmtId="0" fontId="31" fillId="8" borderId="44" xfId="0" applyFont="1" applyFill="1" applyBorder="1" applyAlignment="1">
      <alignment horizontal="center" vertical="center" wrapText="1"/>
    </xf>
    <xf numFmtId="0" fontId="31" fillId="8" borderId="20" xfId="0" applyFont="1" applyFill="1" applyBorder="1" applyAlignment="1">
      <alignment horizontal="center" vertical="center" wrapText="1"/>
    </xf>
    <xf numFmtId="0" fontId="31" fillId="8" borderId="45" xfId="0" applyFont="1" applyFill="1" applyBorder="1" applyAlignment="1">
      <alignment horizontal="center" vertical="center" wrapText="1"/>
    </xf>
    <xf numFmtId="0" fontId="13" fillId="10" borderId="38" xfId="0" applyFont="1" applyFill="1" applyBorder="1" applyAlignment="1">
      <alignment horizontal="center" vertical="center" wrapText="1"/>
    </xf>
    <xf numFmtId="0" fontId="13" fillId="10" borderId="27" xfId="0" applyFont="1" applyFill="1" applyBorder="1" applyAlignment="1">
      <alignment horizontal="center" vertical="center" wrapText="1"/>
    </xf>
    <xf numFmtId="0" fontId="13" fillId="10" borderId="28" xfId="0" applyFont="1" applyFill="1" applyBorder="1" applyAlignment="1">
      <alignment horizontal="center" vertical="center" wrapText="1"/>
    </xf>
    <xf numFmtId="0" fontId="16" fillId="14" borderId="24" xfId="0" applyFont="1" applyFill="1" applyBorder="1" applyAlignment="1">
      <alignment horizontal="center" vertical="center" wrapText="1"/>
    </xf>
    <xf numFmtId="0" fontId="16" fillId="14" borderId="39" xfId="0" applyFont="1" applyFill="1" applyBorder="1" applyAlignment="1">
      <alignment horizontal="center" vertical="center" wrapText="1"/>
    </xf>
    <xf numFmtId="0" fontId="16" fillId="2" borderId="24" xfId="0" applyFont="1" applyFill="1" applyBorder="1" applyAlignment="1">
      <alignment vertical="center"/>
    </xf>
    <xf numFmtId="0" fontId="13" fillId="0" borderId="24" xfId="0" applyFont="1" applyBorder="1"/>
    <xf numFmtId="0" fontId="12" fillId="4" borderId="24" xfId="0" applyFont="1" applyFill="1" applyBorder="1" applyAlignment="1">
      <alignment horizontal="center" vertical="center" wrapText="1"/>
    </xf>
    <xf numFmtId="0" fontId="12" fillId="0" borderId="24" xfId="0" applyFont="1" applyBorder="1" applyAlignment="1">
      <alignment horizontal="center" vertical="center" wrapText="1"/>
    </xf>
    <xf numFmtId="0" fontId="17" fillId="3" borderId="24" xfId="0" applyFont="1" applyFill="1" applyBorder="1" applyAlignment="1">
      <alignment horizontal="center" vertical="center"/>
    </xf>
    <xf numFmtId="0" fontId="17" fillId="3" borderId="26" xfId="0" applyFont="1" applyFill="1" applyBorder="1" applyAlignment="1">
      <alignment horizontal="center" vertical="center" wrapText="1"/>
    </xf>
    <xf numFmtId="0" fontId="26" fillId="15" borderId="29" xfId="0" applyFont="1" applyFill="1" applyBorder="1" applyAlignment="1">
      <alignment horizontal="center" vertical="center" wrapText="1"/>
    </xf>
    <xf numFmtId="0" fontId="26" fillId="15" borderId="30" xfId="0" applyFont="1" applyFill="1" applyBorder="1" applyAlignment="1">
      <alignment horizontal="center" vertical="center" wrapText="1"/>
    </xf>
    <xf numFmtId="0" fontId="26" fillId="15" borderId="31" xfId="0" applyFont="1" applyFill="1" applyBorder="1" applyAlignment="1">
      <alignment horizontal="center" vertical="center" wrapText="1"/>
    </xf>
    <xf numFmtId="0" fontId="26" fillId="15" borderId="32" xfId="0" applyFont="1" applyFill="1" applyBorder="1" applyAlignment="1">
      <alignment horizontal="center" vertical="center" wrapText="1"/>
    </xf>
    <xf numFmtId="0" fontId="26" fillId="15" borderId="33" xfId="0" applyFont="1" applyFill="1" applyBorder="1" applyAlignment="1">
      <alignment horizontal="center" vertical="center" wrapText="1"/>
    </xf>
    <xf numFmtId="0" fontId="26" fillId="15" borderId="34" xfId="0" applyFont="1" applyFill="1" applyBorder="1" applyAlignment="1">
      <alignment horizontal="center" vertical="center" wrapText="1"/>
    </xf>
    <xf numFmtId="0" fontId="26" fillId="15" borderId="44" xfId="0" applyFont="1" applyFill="1" applyBorder="1" applyAlignment="1">
      <alignment horizontal="center" vertical="center" wrapText="1"/>
    </xf>
    <xf numFmtId="0" fontId="26" fillId="15" borderId="20" xfId="0" applyFont="1" applyFill="1" applyBorder="1" applyAlignment="1">
      <alignment horizontal="center" vertical="center" wrapText="1"/>
    </xf>
    <xf numFmtId="0" fontId="26" fillId="15" borderId="45"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6" xfId="0" applyFont="1" applyFill="1" applyBorder="1" applyAlignment="1">
      <alignment horizontal="center" vertical="center"/>
    </xf>
    <xf numFmtId="0" fontId="17" fillId="2" borderId="24" xfId="0" applyFont="1" applyFill="1" applyBorder="1" applyAlignment="1">
      <alignment horizontal="center" vertical="center"/>
    </xf>
    <xf numFmtId="0" fontId="5" fillId="3" borderId="11" xfId="0" applyFont="1" applyFill="1" applyBorder="1" applyAlignment="1">
      <alignment horizontal="center" vertical="center" wrapText="1"/>
    </xf>
    <xf numFmtId="0" fontId="1" fillId="0" borderId="12" xfId="0" applyFont="1" applyBorder="1"/>
    <xf numFmtId="0" fontId="1" fillId="0" borderId="13" xfId="0" applyFont="1" applyBorder="1"/>
    <xf numFmtId="0" fontId="1" fillId="0" borderId="14" xfId="0" applyFont="1" applyBorder="1"/>
    <xf numFmtId="0" fontId="6" fillId="3" borderId="15" xfId="0" applyFont="1" applyFill="1" applyBorder="1" applyAlignment="1">
      <alignment horizontal="center" vertical="center" wrapText="1"/>
    </xf>
    <xf numFmtId="0" fontId="1" fillId="0" borderId="16" xfId="0" applyFont="1" applyBorder="1"/>
    <xf numFmtId="0" fontId="1" fillId="0" borderId="17" xfId="0" applyFont="1" applyBorder="1"/>
    <xf numFmtId="0" fontId="23" fillId="0" borderId="24" xfId="0" applyFont="1" applyBorder="1" applyAlignment="1">
      <alignment horizontal="center" vertical="center" wrapText="1"/>
    </xf>
    <xf numFmtId="0" fontId="22" fillId="0" borderId="24" xfId="0" applyFont="1" applyBorder="1" applyAlignment="1">
      <alignment horizontal="center" vertical="center" wrapText="1"/>
    </xf>
    <xf numFmtId="0" fontId="17" fillId="2" borderId="24" xfId="0" applyFont="1" applyFill="1" applyBorder="1" applyAlignment="1">
      <alignment horizontal="center" vertical="center" wrapText="1"/>
    </xf>
    <xf numFmtId="0" fontId="23" fillId="4" borderId="24" xfId="0" applyFont="1" applyFill="1" applyBorder="1" applyAlignment="1">
      <alignment horizontal="center" vertical="center" wrapText="1"/>
    </xf>
    <xf numFmtId="0" fontId="22" fillId="0" borderId="2" xfId="0" applyFont="1" applyBorder="1" applyAlignment="1">
      <alignment horizontal="center" vertical="center" wrapText="1"/>
    </xf>
    <xf numFmtId="0" fontId="13" fillId="0" borderId="7" xfId="0" applyFont="1" applyBorder="1"/>
    <xf numFmtId="0" fontId="13" fillId="0" borderId="5" xfId="0" applyFont="1" applyBorder="1"/>
    <xf numFmtId="0" fontId="17" fillId="2" borderId="1" xfId="0" applyFont="1" applyFill="1" applyBorder="1" applyAlignment="1">
      <alignment horizontal="center" vertical="center" wrapText="1"/>
    </xf>
    <xf numFmtId="0" fontId="13" fillId="0" borderId="3" xfId="0" applyFont="1" applyBorder="1"/>
    <xf numFmtId="0" fontId="17" fillId="3" borderId="25" xfId="0" applyFont="1" applyFill="1" applyBorder="1" applyAlignment="1">
      <alignment horizontal="center" vertical="center"/>
    </xf>
    <xf numFmtId="0" fontId="26" fillId="15" borderId="7" xfId="0" applyFont="1" applyFill="1" applyBorder="1" applyAlignment="1">
      <alignment horizontal="center" vertical="center" wrapText="1"/>
    </xf>
    <xf numFmtId="0" fontId="26" fillId="15" borderId="60" xfId="0" applyFont="1" applyFill="1" applyBorder="1" applyAlignment="1">
      <alignment horizontal="center" vertical="center" wrapText="1"/>
    </xf>
    <xf numFmtId="0" fontId="11" fillId="0" borderId="2" xfId="0" applyFont="1" applyBorder="1" applyAlignment="1">
      <alignment horizontal="center" vertical="center" wrapText="1"/>
    </xf>
    <xf numFmtId="0" fontId="31" fillId="15" borderId="29" xfId="0" applyFont="1" applyFill="1" applyBorder="1" applyAlignment="1">
      <alignment horizontal="center" vertical="center" wrapText="1"/>
    </xf>
    <xf numFmtId="0" fontId="31" fillId="15" borderId="30" xfId="0" applyFont="1" applyFill="1" applyBorder="1" applyAlignment="1">
      <alignment horizontal="center" vertical="center" wrapText="1"/>
    </xf>
    <xf numFmtId="0" fontId="31" fillId="15" borderId="31" xfId="0" applyFont="1" applyFill="1" applyBorder="1" applyAlignment="1">
      <alignment horizontal="center" vertical="center" wrapText="1"/>
    </xf>
    <xf numFmtId="0" fontId="31" fillId="15" borderId="44" xfId="0" applyFont="1" applyFill="1" applyBorder="1" applyAlignment="1">
      <alignment horizontal="center" vertical="center" wrapText="1"/>
    </xf>
    <xf numFmtId="0" fontId="31" fillId="15" borderId="20" xfId="0" applyFont="1" applyFill="1" applyBorder="1" applyAlignment="1">
      <alignment horizontal="center" vertical="center" wrapText="1"/>
    </xf>
    <xf numFmtId="0" fontId="31" fillId="15" borderId="45" xfId="0" applyFont="1" applyFill="1" applyBorder="1" applyAlignment="1">
      <alignment horizontal="center" vertical="center" wrapText="1"/>
    </xf>
    <xf numFmtId="0" fontId="15" fillId="3" borderId="24" xfId="0" applyFont="1" applyFill="1" applyBorder="1" applyAlignment="1">
      <alignment horizontal="center" vertical="center"/>
    </xf>
    <xf numFmtId="0" fontId="22" fillId="4" borderId="24" xfId="0" applyFont="1" applyFill="1" applyBorder="1" applyAlignment="1">
      <alignment horizontal="center" vertical="center" wrapText="1"/>
    </xf>
    <xf numFmtId="0" fontId="11" fillId="4" borderId="55" xfId="0" applyFont="1" applyFill="1" applyBorder="1" applyAlignment="1">
      <alignment horizontal="justify" vertical="center" wrapText="1"/>
    </xf>
    <xf numFmtId="0" fontId="11" fillId="4" borderId="56" xfId="0" applyFont="1" applyFill="1" applyBorder="1" applyAlignment="1">
      <alignment horizontal="justify" vertical="center" wrapText="1"/>
    </xf>
    <xf numFmtId="9" fontId="11" fillId="0" borderId="55" xfId="0" applyNumberFormat="1" applyFont="1" applyBorder="1" applyAlignment="1">
      <alignment horizontal="center" vertical="center"/>
    </xf>
    <xf numFmtId="9" fontId="11" fillId="0" borderId="56" xfId="0" applyNumberFormat="1" applyFont="1" applyBorder="1" applyAlignment="1">
      <alignment horizontal="center" vertical="center"/>
    </xf>
    <xf numFmtId="0" fontId="11" fillId="4" borderId="57" xfId="0" applyFont="1" applyFill="1" applyBorder="1" applyAlignment="1">
      <alignment horizontal="justify" vertical="center" wrapText="1"/>
    </xf>
    <xf numFmtId="0" fontId="11" fillId="4" borderId="59" xfId="0" applyFont="1" applyFill="1" applyBorder="1" applyAlignment="1">
      <alignment horizontal="justify" vertical="center" wrapText="1"/>
    </xf>
    <xf numFmtId="9" fontId="11" fillId="0" borderId="54" xfId="0" applyNumberFormat="1" applyFont="1" applyBorder="1" applyAlignment="1">
      <alignment horizontal="center" vertical="center"/>
    </xf>
    <xf numFmtId="9" fontId="11" fillId="0" borderId="58" xfId="0" applyNumberFormat="1" applyFont="1" applyBorder="1" applyAlignment="1">
      <alignment horizontal="center" vertical="center"/>
    </xf>
    <xf numFmtId="0" fontId="11" fillId="4" borderId="24" xfId="0" applyFont="1" applyFill="1" applyBorder="1" applyAlignment="1">
      <alignment horizontal="left" vertical="center" wrapText="1"/>
    </xf>
    <xf numFmtId="0" fontId="11" fillId="0" borderId="26" xfId="0" applyFont="1" applyBorder="1" applyAlignment="1">
      <alignment horizontal="center" vertical="center" wrapText="1"/>
    </xf>
    <xf numFmtId="0" fontId="13" fillId="0" borderId="26" xfId="0" applyFont="1" applyBorder="1"/>
    <xf numFmtId="0" fontId="26" fillId="15" borderId="29" xfId="0" applyFont="1" applyFill="1" applyBorder="1" applyAlignment="1">
      <alignment horizontal="center" vertical="center"/>
    </xf>
    <xf numFmtId="0" fontId="26" fillId="15" borderId="30" xfId="0" applyFont="1" applyFill="1" applyBorder="1" applyAlignment="1">
      <alignment horizontal="center" vertical="center"/>
    </xf>
    <xf numFmtId="0" fontId="26" fillId="15" borderId="31" xfId="0" applyFont="1" applyFill="1" applyBorder="1" applyAlignment="1">
      <alignment horizontal="center" vertical="center"/>
    </xf>
    <xf numFmtId="0" fontId="26" fillId="15" borderId="44" xfId="0" applyFont="1" applyFill="1" applyBorder="1" applyAlignment="1">
      <alignment horizontal="center" vertical="center"/>
    </xf>
    <xf numFmtId="0" fontId="26" fillId="15" borderId="20" xfId="0" applyFont="1" applyFill="1" applyBorder="1" applyAlignment="1">
      <alignment horizontal="center" vertical="center"/>
    </xf>
    <xf numFmtId="0" fontId="26" fillId="15" borderId="45" xfId="0" applyFont="1" applyFill="1" applyBorder="1" applyAlignment="1">
      <alignment horizontal="center" vertical="center"/>
    </xf>
    <xf numFmtId="0" fontId="37" fillId="18" borderId="49" xfId="2" applyFont="1" applyFill="1" applyBorder="1" applyAlignment="1">
      <alignment horizontal="center" vertical="center" wrapText="1"/>
    </xf>
    <xf numFmtId="0" fontId="37" fillId="18" borderId="50" xfId="2" applyFont="1" applyFill="1" applyBorder="1" applyAlignment="1">
      <alignment horizontal="center" vertical="center" wrapText="1"/>
    </xf>
    <xf numFmtId="0" fontId="37" fillId="18" borderId="51" xfId="2" applyFont="1" applyFill="1" applyBorder="1" applyAlignment="1">
      <alignment horizontal="center" vertical="center" wrapText="1"/>
    </xf>
    <xf numFmtId="0" fontId="37" fillId="18" borderId="52" xfId="2" applyFont="1" applyFill="1" applyBorder="1" applyAlignment="1">
      <alignment horizontal="center" vertical="center" wrapText="1"/>
    </xf>
    <xf numFmtId="0" fontId="37" fillId="18" borderId="23" xfId="2" applyFont="1" applyFill="1" applyBorder="1" applyAlignment="1">
      <alignment horizontal="center" vertical="center" wrapText="1"/>
    </xf>
    <xf numFmtId="0" fontId="37" fillId="18" borderId="46" xfId="2" applyFont="1" applyFill="1" applyBorder="1" applyAlignment="1">
      <alignment horizontal="center" vertical="center" wrapText="1"/>
    </xf>
    <xf numFmtId="0" fontId="35" fillId="3" borderId="23" xfId="2" applyFont="1" applyFill="1" applyBorder="1" applyAlignment="1">
      <alignment horizontal="center" vertical="center" wrapText="1"/>
    </xf>
    <xf numFmtId="0" fontId="35" fillId="3" borderId="46" xfId="2" applyFont="1" applyFill="1" applyBorder="1" applyAlignment="1">
      <alignment horizontal="center" vertical="center" wrapText="1"/>
    </xf>
  </cellXfs>
  <cellStyles count="4">
    <cellStyle name="Normal" xfId="0" builtinId="0"/>
    <cellStyle name="Normal 2" xfId="2"/>
    <cellStyle name="Porcentaje" xfId="1" builtinId="5"/>
    <cellStyle name="Porcentaje 2" xfId="3"/>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s-CO" sz="1600" b="1"/>
              <a:t>AVANCE CONSOLIDADO DEL PLAN ANTICORRUPCIÓN Y DE ATENCIÓN AL CIUDADANO</a:t>
            </a:r>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1331861137735081E-2"/>
          <c:y val="0.2569166909691844"/>
          <c:w val="0.9773362777245298"/>
          <c:h val="0.63588120929328273"/>
        </c:manualLayout>
      </c:layout>
      <c:bar3DChart>
        <c:barDir val="col"/>
        <c:grouping val="clustered"/>
        <c:varyColors val="0"/>
        <c:ser>
          <c:idx val="0"/>
          <c:order val="0"/>
          <c:tx>
            <c:strRef>
              <c:f>'Seguimiento Consolidado'!$A$5</c:f>
              <c:strCache>
                <c:ptCount val="1"/>
                <c:pt idx="0">
                  <c:v>COMPONENTE 1: GESTIÓN DEL RIESGO DE CORRUPCIÓN</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'Seguimiento Consolidado'!$B$4:$G$4</c:f>
              <c:strCache>
                <c:ptCount val="6"/>
                <c:pt idx="0">
                  <c:v>% DE AVANCE DE LOS PROCESOS</c:v>
                </c:pt>
                <c:pt idx="1">
                  <c:v>% DE AVANCE DE OCI</c:v>
                </c:pt>
                <c:pt idx="2">
                  <c:v>% DE AVANCE DE LOS PROCESOS</c:v>
                </c:pt>
                <c:pt idx="3">
                  <c:v>% DE AVANCE DE OCI</c:v>
                </c:pt>
                <c:pt idx="4">
                  <c:v>% DE AVANCE DE LOS PROCESOS</c:v>
                </c:pt>
                <c:pt idx="5">
                  <c:v>% DE AVANCE DE OCI</c:v>
                </c:pt>
              </c:strCache>
            </c:strRef>
          </c:cat>
          <c:val>
            <c:numRef>
              <c:f>'Seguimiento Consolidado'!$B$5:$G$5</c:f>
              <c:numCache>
                <c:formatCode>0%</c:formatCode>
                <c:ptCount val="6"/>
                <c:pt idx="0">
                  <c:v>0.45374999999999999</c:v>
                </c:pt>
                <c:pt idx="1">
                  <c:v>0.44750000000000001</c:v>
                </c:pt>
                <c:pt idx="2">
                  <c:v>0.54</c:v>
                </c:pt>
                <c:pt idx="3">
                  <c:v>0.54</c:v>
                </c:pt>
                <c:pt idx="4">
                  <c:v>0</c:v>
                </c:pt>
                <c:pt idx="5">
                  <c:v>0</c:v>
                </c:pt>
              </c:numCache>
            </c:numRef>
          </c:val>
          <c:extLst xmlns:c16r2="http://schemas.microsoft.com/office/drawing/2015/06/chart">
            <c:ext xmlns:c16="http://schemas.microsoft.com/office/drawing/2014/chart" uri="{C3380CC4-5D6E-409C-BE32-E72D297353CC}">
              <c16:uniqueId val="{00000000-72BB-4BD1-9EB0-932FBD335F0E}"/>
            </c:ext>
          </c:extLst>
        </c:ser>
        <c:ser>
          <c:idx val="1"/>
          <c:order val="1"/>
          <c:tx>
            <c:strRef>
              <c:f>'Seguimiento Consolidado'!$A$6</c:f>
              <c:strCache>
                <c:ptCount val="1"/>
                <c:pt idx="0">
                  <c:v>COMPONENTE 2: RACIONALIZACIÓN DE TRÁMITES </c:v>
                </c:pt>
              </c:strCache>
            </c:strRef>
          </c:tx>
          <c:spPr>
            <a:solidFill>
              <a:srgbClr val="FF0000"/>
            </a:solidFill>
            <a:ln>
              <a:noFill/>
            </a:ln>
            <a:effectLst/>
            <a:sp3d/>
          </c:spPr>
          <c:invertIfNegative val="0"/>
          <c:dLbls>
            <c:dLbl>
              <c:idx val="0"/>
              <c:layout>
                <c:manualLayout>
                  <c:x val="4.1206767773582023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2BB-4BD1-9EB0-932FBD335F0E}"/>
                </c:ext>
                <c:ext xmlns:c15="http://schemas.microsoft.com/office/drawing/2012/chart" uri="{CE6537A1-D6FC-4f65-9D91-7224C49458BB}">
                  <c15:layout/>
                </c:ext>
              </c:extLst>
            </c:dLbl>
            <c:dLbl>
              <c:idx val="1"/>
              <c:layout>
                <c:manualLayout>
                  <c:x val="3.0905075830186587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72BB-4BD1-9EB0-932FBD335F0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'Seguimiento Consolidado'!$B$4:$G$4</c:f>
              <c:strCache>
                <c:ptCount val="6"/>
                <c:pt idx="0">
                  <c:v>% DE AVANCE DE LOS PROCESOS</c:v>
                </c:pt>
                <c:pt idx="1">
                  <c:v>% DE AVANCE DE OCI</c:v>
                </c:pt>
                <c:pt idx="2">
                  <c:v>% DE AVANCE DE LOS PROCESOS</c:v>
                </c:pt>
                <c:pt idx="3">
                  <c:v>% DE AVANCE DE OCI</c:v>
                </c:pt>
                <c:pt idx="4">
                  <c:v>% DE AVANCE DE LOS PROCESOS</c:v>
                </c:pt>
                <c:pt idx="5">
                  <c:v>% DE AVANCE DE OCI</c:v>
                </c:pt>
              </c:strCache>
            </c:strRef>
          </c:cat>
          <c:val>
            <c:numRef>
              <c:f>'Seguimiento Consolidado'!$B$6:$G$6</c:f>
              <c:numCache>
                <c:formatCode>0%</c:formatCode>
                <c:ptCount val="6"/>
                <c:pt idx="0">
                  <c:v>0</c:v>
                </c:pt>
                <c:pt idx="1">
                  <c:v>0</c:v>
                </c:pt>
                <c:pt idx="2">
                  <c:v>0.23249999999999998</c:v>
                </c:pt>
                <c:pt idx="3">
                  <c:v>0.23249999999999998</c:v>
                </c:pt>
                <c:pt idx="4">
                  <c:v>0</c:v>
                </c:pt>
                <c:pt idx="5">
                  <c:v>0</c:v>
                </c:pt>
              </c:numCache>
            </c:numRef>
          </c:val>
          <c:extLst xmlns:c16r2="http://schemas.microsoft.com/office/drawing/2015/06/chart">
            <c:ext xmlns:c16="http://schemas.microsoft.com/office/drawing/2014/chart" uri="{C3380CC4-5D6E-409C-BE32-E72D297353CC}">
              <c16:uniqueId val="{00000003-72BB-4BD1-9EB0-932FBD335F0E}"/>
            </c:ext>
          </c:extLst>
        </c:ser>
        <c:ser>
          <c:idx val="2"/>
          <c:order val="2"/>
          <c:tx>
            <c:strRef>
              <c:f>'Seguimiento Consolidado'!$A$7</c:f>
              <c:strCache>
                <c:ptCount val="1"/>
                <c:pt idx="0">
                  <c:v>COMPONENTE 3: RENDICIÓN DE CUENTAS</c:v>
                </c:pt>
              </c:strCache>
            </c:strRef>
          </c:tx>
          <c:spPr>
            <a:solidFill>
              <a:srgbClr val="FFFF00"/>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'Seguimiento Consolidado'!$B$4:$G$4</c:f>
              <c:strCache>
                <c:ptCount val="6"/>
                <c:pt idx="0">
                  <c:v>% DE AVANCE DE LOS PROCESOS</c:v>
                </c:pt>
                <c:pt idx="1">
                  <c:v>% DE AVANCE DE OCI</c:v>
                </c:pt>
                <c:pt idx="2">
                  <c:v>% DE AVANCE DE LOS PROCESOS</c:v>
                </c:pt>
                <c:pt idx="3">
                  <c:v>% DE AVANCE DE OCI</c:v>
                </c:pt>
                <c:pt idx="4">
                  <c:v>% DE AVANCE DE LOS PROCESOS</c:v>
                </c:pt>
                <c:pt idx="5">
                  <c:v>% DE AVANCE DE OCI</c:v>
                </c:pt>
              </c:strCache>
            </c:strRef>
          </c:cat>
          <c:val>
            <c:numRef>
              <c:f>'Seguimiento Consolidado'!$B$7:$G$7</c:f>
              <c:numCache>
                <c:formatCode>0%</c:formatCode>
                <c:ptCount val="6"/>
                <c:pt idx="0">
                  <c:v>0.21769230769230768</c:v>
                </c:pt>
                <c:pt idx="1">
                  <c:v>0.15461538461538463</c:v>
                </c:pt>
                <c:pt idx="2">
                  <c:v>0.57046153846153846</c:v>
                </c:pt>
                <c:pt idx="3">
                  <c:v>0.55538461538461537</c:v>
                </c:pt>
                <c:pt idx="4">
                  <c:v>0</c:v>
                </c:pt>
                <c:pt idx="5">
                  <c:v>0</c:v>
                </c:pt>
              </c:numCache>
            </c:numRef>
          </c:val>
          <c:extLst xmlns:c16r2="http://schemas.microsoft.com/office/drawing/2015/06/chart">
            <c:ext xmlns:c16="http://schemas.microsoft.com/office/drawing/2014/chart" uri="{C3380CC4-5D6E-409C-BE32-E72D297353CC}">
              <c16:uniqueId val="{00000004-72BB-4BD1-9EB0-932FBD335F0E}"/>
            </c:ext>
          </c:extLst>
        </c:ser>
        <c:ser>
          <c:idx val="3"/>
          <c:order val="3"/>
          <c:tx>
            <c:strRef>
              <c:f>'Seguimiento Consolidado'!$A$8</c:f>
              <c:strCache>
                <c:ptCount val="1"/>
                <c:pt idx="0">
                  <c:v>COMPONENTE 4: ATENCIÓN AL CIUDADANO</c:v>
                </c:pt>
              </c:strCache>
            </c:strRef>
          </c:tx>
          <c:spPr>
            <a:solidFill>
              <a:srgbClr val="00B050"/>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'Seguimiento Consolidado'!$B$4:$G$4</c:f>
              <c:strCache>
                <c:ptCount val="6"/>
                <c:pt idx="0">
                  <c:v>% DE AVANCE DE LOS PROCESOS</c:v>
                </c:pt>
                <c:pt idx="1">
                  <c:v>% DE AVANCE DE OCI</c:v>
                </c:pt>
                <c:pt idx="2">
                  <c:v>% DE AVANCE DE LOS PROCESOS</c:v>
                </c:pt>
                <c:pt idx="3">
                  <c:v>% DE AVANCE DE OCI</c:v>
                </c:pt>
                <c:pt idx="4">
                  <c:v>% DE AVANCE DE LOS PROCESOS</c:v>
                </c:pt>
                <c:pt idx="5">
                  <c:v>% DE AVANCE DE OCI</c:v>
                </c:pt>
              </c:strCache>
            </c:strRef>
          </c:cat>
          <c:val>
            <c:numRef>
              <c:f>'Seguimiento Consolidado'!$B$8:$G$8</c:f>
              <c:numCache>
                <c:formatCode>0%</c:formatCode>
                <c:ptCount val="6"/>
                <c:pt idx="0">
                  <c:v>0.49461538461538468</c:v>
                </c:pt>
                <c:pt idx="1">
                  <c:v>0.44717692307692314</c:v>
                </c:pt>
                <c:pt idx="2">
                  <c:v>0.716923076923077</c:v>
                </c:pt>
                <c:pt idx="3">
                  <c:v>0.716923076923077</c:v>
                </c:pt>
                <c:pt idx="4">
                  <c:v>0</c:v>
                </c:pt>
                <c:pt idx="5">
                  <c:v>0</c:v>
                </c:pt>
              </c:numCache>
            </c:numRef>
          </c:val>
          <c:extLst xmlns:c16r2="http://schemas.microsoft.com/office/drawing/2015/06/chart">
            <c:ext xmlns:c16="http://schemas.microsoft.com/office/drawing/2014/chart" uri="{C3380CC4-5D6E-409C-BE32-E72D297353CC}">
              <c16:uniqueId val="{00000005-72BB-4BD1-9EB0-932FBD335F0E}"/>
            </c:ext>
          </c:extLst>
        </c:ser>
        <c:ser>
          <c:idx val="4"/>
          <c:order val="4"/>
          <c:tx>
            <c:strRef>
              <c:f>'Seguimiento Consolidado'!$A$9</c:f>
              <c:strCache>
                <c:ptCount val="1"/>
                <c:pt idx="0">
                  <c:v>COMPONENTE 5: TRANSPARENCIA Y ACCESO A LA INFORMACIÓN  </c:v>
                </c:pt>
              </c:strCache>
            </c:strRef>
          </c:tx>
          <c:spPr>
            <a:solidFill>
              <a:srgbClr val="002060"/>
            </a:solidFill>
            <a:ln>
              <a:noFill/>
            </a:ln>
            <a:effectLst/>
            <a:sp3d/>
          </c:spPr>
          <c:invertIfNegative val="0"/>
          <c:dLbls>
            <c:dLbl>
              <c:idx val="0"/>
              <c:layout>
                <c:manualLayout>
                  <c:x val="5.1508459716977642E-3"/>
                  <c:y val="-1.481481481481481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72BB-4BD1-9EB0-932FBD335F0E}"/>
                </c:ext>
                <c:ext xmlns:c15="http://schemas.microsoft.com/office/drawing/2012/chart" uri="{CE6537A1-D6FC-4f65-9D91-7224C49458BB}">
                  <c15:layout/>
                </c:ext>
              </c:extLst>
            </c:dLbl>
            <c:dLbl>
              <c:idx val="1"/>
              <c:layout>
                <c:manualLayout>
                  <c:x val="4.120676777358211E-3"/>
                  <c:y val="-4.9382716049383617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72BB-4BD1-9EB0-932FBD335F0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'Seguimiento Consolidado'!$B$4:$G$4</c:f>
              <c:strCache>
                <c:ptCount val="6"/>
                <c:pt idx="0">
                  <c:v>% DE AVANCE DE LOS PROCESOS</c:v>
                </c:pt>
                <c:pt idx="1">
                  <c:v>% DE AVANCE DE OCI</c:v>
                </c:pt>
                <c:pt idx="2">
                  <c:v>% DE AVANCE DE LOS PROCESOS</c:v>
                </c:pt>
                <c:pt idx="3">
                  <c:v>% DE AVANCE DE OCI</c:v>
                </c:pt>
                <c:pt idx="4">
                  <c:v>% DE AVANCE DE LOS PROCESOS</c:v>
                </c:pt>
                <c:pt idx="5">
                  <c:v>% DE AVANCE DE OCI</c:v>
                </c:pt>
              </c:strCache>
            </c:strRef>
          </c:cat>
          <c:val>
            <c:numRef>
              <c:f>'Seguimiento Consolidado'!$B$9:$G$9</c:f>
              <c:numCache>
                <c:formatCode>0%</c:formatCode>
                <c:ptCount val="6"/>
                <c:pt idx="0">
                  <c:v>0.23027500000000001</c:v>
                </c:pt>
                <c:pt idx="1">
                  <c:v>0.18333333333333335</c:v>
                </c:pt>
                <c:pt idx="2">
                  <c:v>0.56999999999999995</c:v>
                </c:pt>
                <c:pt idx="3">
                  <c:v>0.56416666666666671</c:v>
                </c:pt>
                <c:pt idx="4">
                  <c:v>0</c:v>
                </c:pt>
                <c:pt idx="5">
                  <c:v>0</c:v>
                </c:pt>
              </c:numCache>
            </c:numRef>
          </c:val>
          <c:extLst xmlns:c16r2="http://schemas.microsoft.com/office/drawing/2015/06/chart">
            <c:ext xmlns:c16="http://schemas.microsoft.com/office/drawing/2014/chart" uri="{C3380CC4-5D6E-409C-BE32-E72D297353CC}">
              <c16:uniqueId val="{00000008-72BB-4BD1-9EB0-932FBD335F0E}"/>
            </c:ext>
          </c:extLst>
        </c:ser>
        <c:ser>
          <c:idx val="5"/>
          <c:order val="5"/>
          <c:tx>
            <c:strRef>
              <c:f>'Seguimiento Consolidado'!$A$10</c:f>
              <c:strCache>
                <c:ptCount val="1"/>
                <c:pt idx="0">
                  <c:v>COMPONENTE 6: INICIATIVAS ADICIONALES </c:v>
                </c:pt>
              </c:strCache>
            </c:strRef>
          </c:tx>
          <c:spPr>
            <a:solidFill>
              <a:schemeClr val="accent6"/>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'Seguimiento Consolidado'!$B$4:$G$4</c:f>
              <c:strCache>
                <c:ptCount val="6"/>
                <c:pt idx="0">
                  <c:v>% DE AVANCE DE LOS PROCESOS</c:v>
                </c:pt>
                <c:pt idx="1">
                  <c:v>% DE AVANCE DE OCI</c:v>
                </c:pt>
                <c:pt idx="2">
                  <c:v>% DE AVANCE DE LOS PROCESOS</c:v>
                </c:pt>
                <c:pt idx="3">
                  <c:v>% DE AVANCE DE OCI</c:v>
                </c:pt>
                <c:pt idx="4">
                  <c:v>% DE AVANCE DE LOS PROCESOS</c:v>
                </c:pt>
                <c:pt idx="5">
                  <c:v>% DE AVANCE DE OCI</c:v>
                </c:pt>
              </c:strCache>
            </c:strRef>
          </c:cat>
          <c:val>
            <c:numRef>
              <c:f>'Seguimiento Consolidado'!$B$10:$G$10</c:f>
              <c:numCache>
                <c:formatCode>0%</c:formatCode>
                <c:ptCount val="6"/>
                <c:pt idx="0">
                  <c:v>0.27500000000000002</c:v>
                </c:pt>
                <c:pt idx="1">
                  <c:v>0.25</c:v>
                </c:pt>
                <c:pt idx="2">
                  <c:v>0.5</c:v>
                </c:pt>
                <c:pt idx="3">
                  <c:v>0.5</c:v>
                </c:pt>
                <c:pt idx="4">
                  <c:v>0</c:v>
                </c:pt>
                <c:pt idx="5">
                  <c:v>0</c:v>
                </c:pt>
              </c:numCache>
            </c:numRef>
          </c:val>
          <c:extLst xmlns:c16r2="http://schemas.microsoft.com/office/drawing/2015/06/chart">
            <c:ext xmlns:c16="http://schemas.microsoft.com/office/drawing/2014/chart" uri="{C3380CC4-5D6E-409C-BE32-E72D297353CC}">
              <c16:uniqueId val="{00000009-72BB-4BD1-9EB0-932FBD335F0E}"/>
            </c:ext>
          </c:extLst>
        </c:ser>
        <c:dLbls>
          <c:showLegendKey val="0"/>
          <c:showVal val="1"/>
          <c:showCatName val="0"/>
          <c:showSerName val="0"/>
          <c:showPercent val="0"/>
          <c:showBubbleSize val="0"/>
        </c:dLbls>
        <c:gapWidth val="150"/>
        <c:shape val="box"/>
        <c:axId val="-1868484816"/>
        <c:axId val="-1868477744"/>
        <c:axId val="0"/>
      </c:bar3DChart>
      <c:catAx>
        <c:axId val="-186848481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CO"/>
          </a:p>
        </c:txPr>
        <c:crossAx val="-1868477744"/>
        <c:crosses val="autoZero"/>
        <c:auto val="1"/>
        <c:lblAlgn val="ctr"/>
        <c:lblOffset val="100"/>
        <c:noMultiLvlLbl val="0"/>
      </c:catAx>
      <c:valAx>
        <c:axId val="-1868477744"/>
        <c:scaling>
          <c:orientation val="minMax"/>
        </c:scaling>
        <c:delete val="1"/>
        <c:axPos val="l"/>
        <c:numFmt formatCode="0%" sourceLinked="1"/>
        <c:majorTickMark val="none"/>
        <c:minorTickMark val="none"/>
        <c:tickLblPos val="nextTo"/>
        <c:crossAx val="-1868484816"/>
        <c:crosses val="autoZero"/>
        <c:crossBetween val="between"/>
      </c:valAx>
      <c:spPr>
        <a:noFill/>
        <a:ln>
          <a:noFill/>
        </a:ln>
        <a:effectLst/>
      </c:spPr>
    </c:plotArea>
    <c:legend>
      <c:legendPos val="t"/>
      <c:layout>
        <c:manualLayout>
          <c:xMode val="edge"/>
          <c:yMode val="edge"/>
          <c:x val="5.7462350966152693E-3"/>
          <c:y val="0.10501234567901234"/>
          <c:w val="0.97875752128352367"/>
          <c:h val="0.1212971711869349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cap="none" baseline="0">
                <a:solidFill>
                  <a:schemeClr val="lt1">
                    <a:lumMod val="85000"/>
                  </a:schemeClr>
                </a:solidFill>
                <a:latin typeface="+mn-lt"/>
                <a:ea typeface="+mn-ea"/>
                <a:cs typeface="+mn-cs"/>
              </a:defRPr>
            </a:pPr>
            <a:r>
              <a:rPr lang="es-CO" sz="2400"/>
              <a:t>ANALISIS DEL PAAC 2021 - 1ER CUATRIMESTRE</a:t>
            </a:r>
          </a:p>
        </c:rich>
      </c:tx>
      <c:layout/>
      <c:overlay val="0"/>
      <c:spPr>
        <a:noFill/>
        <a:ln>
          <a:noFill/>
        </a:ln>
        <a:effectLst/>
      </c:spPr>
      <c:txPr>
        <a:bodyPr rot="0" spcFirstLastPara="1" vertOverflow="ellipsis" vert="horz" wrap="square" anchor="ctr" anchorCtr="1"/>
        <a:lstStyle/>
        <a:p>
          <a:pPr>
            <a:defRPr sz="2400" b="1" i="0" u="none" strike="noStrike" kern="1200" cap="none" baseline="0">
              <a:solidFill>
                <a:schemeClr val="lt1">
                  <a:lumMod val="85000"/>
                </a:schemeClr>
              </a:solidFill>
              <a:latin typeface="+mn-lt"/>
              <a:ea typeface="+mn-ea"/>
              <a:cs typeface="+mn-cs"/>
            </a:defRPr>
          </a:pPr>
          <a:endParaRPr lang="es-CO"/>
        </a:p>
      </c:txPr>
    </c:title>
    <c:autoTitleDeleted val="0"/>
    <c:plotArea>
      <c:layout/>
      <c:lineChart>
        <c:grouping val="standard"/>
        <c:varyColors val="0"/>
        <c:ser>
          <c:idx val="0"/>
          <c:order val="0"/>
          <c:tx>
            <c:strRef>
              <c:f>'Seguimiento Consolidado'!$B$3:$B$4</c:f>
              <c:strCache>
                <c:ptCount val="2"/>
                <c:pt idx="0">
                  <c:v>1ER CUATRIMESTRE</c:v>
                </c:pt>
                <c:pt idx="1">
                  <c:v>% DE AVANCE DE LOS PROCESOS</c:v>
                </c:pt>
              </c:strCache>
            </c:strRef>
          </c:tx>
          <c:spPr>
            <a:ln w="22225" cap="rnd">
              <a:solidFill>
                <a:schemeClr val="accent1"/>
              </a:solidFill>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dLbls>
            <c:dLbl>
              <c:idx val="0"/>
              <c:layout>
                <c:manualLayout>
                  <c:x val="-4.8535937561651185E-2"/>
                  <c:y val="4.862598375275032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DE9-4D77-9F6B-86DABA2F02AA}"/>
                </c:ext>
                <c:ext xmlns:c15="http://schemas.microsoft.com/office/drawing/2012/chart" uri="{CE6537A1-D6FC-4f65-9D91-7224C49458BB}">
                  <c15:layout/>
                </c:ext>
              </c:extLst>
            </c:dLbl>
            <c:dLbl>
              <c:idx val="2"/>
              <c:layout>
                <c:manualLayout>
                  <c:x val="-4.0665244984086121E-2"/>
                  <c:y val="-5.434668772366207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DE9-4D77-9F6B-86DABA2F02AA}"/>
                </c:ext>
                <c:ext xmlns:c15="http://schemas.microsoft.com/office/drawing/2012/chart" uri="{CE6537A1-D6FC-4f65-9D91-7224C49458BB}">
                  <c15:layout/>
                </c:ext>
              </c:extLst>
            </c:dLbl>
            <c:dLbl>
              <c:idx val="4"/>
              <c:layout>
                <c:manualLayout>
                  <c:x val="-4.0665244984086218E-2"/>
                  <c:y val="2.574316786910308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DE9-4D77-9F6B-86DABA2F02AA}"/>
                </c:ext>
                <c:ext xmlns:c15="http://schemas.microsoft.com/office/drawing/2012/chart" uri="{CE6537A1-D6FC-4f65-9D91-7224C49458BB}">
                  <c15:layout/>
                </c:ext>
              </c:extLst>
            </c:dLbl>
            <c:dLbl>
              <c:idx val="5"/>
              <c:layout>
                <c:manualLayout>
                  <c:x val="-1.7053167251390954E-2"/>
                  <c:y val="-6.578809566548565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4DE9-4D77-9F6B-86DABA2F02AA}"/>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lumMod val="7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lt1">
                          <a:lumMod val="50000"/>
                        </a:schemeClr>
                      </a:solidFill>
                      <a:round/>
                    </a:ln>
                    <a:effectLst/>
                  </c:spPr>
                </c15:leaderLines>
              </c:ext>
            </c:extLst>
          </c:dLbls>
          <c:cat>
            <c:strRef>
              <c:f>'Seguimiento Consolidado'!$A$5:$A$10</c:f>
              <c:strCache>
                <c:ptCount val="6"/>
                <c:pt idx="0">
                  <c:v>COMPONENTE 1: GESTIÓN DEL RIESGO DE CORRUPCIÓN</c:v>
                </c:pt>
                <c:pt idx="1">
                  <c:v>COMPONENTE 2: RACIONALIZACIÓN DE TRÁMITES </c:v>
                </c:pt>
                <c:pt idx="2">
                  <c:v>COMPONENTE 3: RENDICIÓN DE CUENTAS</c:v>
                </c:pt>
                <c:pt idx="3">
                  <c:v>COMPONENTE 4: ATENCIÓN AL CIUDADANO</c:v>
                </c:pt>
                <c:pt idx="4">
                  <c:v>COMPONENTE 5: TRANSPARENCIA Y ACCESO A LA INFORMACIÓN  </c:v>
                </c:pt>
                <c:pt idx="5">
                  <c:v>COMPONENTE 6: INICIATIVAS ADICIONALES </c:v>
                </c:pt>
              </c:strCache>
            </c:strRef>
          </c:cat>
          <c:val>
            <c:numRef>
              <c:f>'Seguimiento Consolidado'!$B$5:$B$10</c:f>
              <c:numCache>
                <c:formatCode>0%</c:formatCode>
                <c:ptCount val="6"/>
                <c:pt idx="0">
                  <c:v>0.45374999999999999</c:v>
                </c:pt>
                <c:pt idx="1">
                  <c:v>0</c:v>
                </c:pt>
                <c:pt idx="2">
                  <c:v>0.21769230769230768</c:v>
                </c:pt>
                <c:pt idx="3">
                  <c:v>0.49461538461538468</c:v>
                </c:pt>
                <c:pt idx="4">
                  <c:v>0.23027500000000001</c:v>
                </c:pt>
                <c:pt idx="5">
                  <c:v>0.27500000000000002</c:v>
                </c:pt>
              </c:numCache>
            </c:numRef>
          </c:val>
          <c:smooth val="0"/>
          <c:extLst xmlns:c16r2="http://schemas.microsoft.com/office/drawing/2015/06/chart">
            <c:ext xmlns:c16="http://schemas.microsoft.com/office/drawing/2014/chart" uri="{C3380CC4-5D6E-409C-BE32-E72D297353CC}">
              <c16:uniqueId val="{00000004-4DE9-4D77-9F6B-86DABA2F02AA}"/>
            </c:ext>
          </c:extLst>
        </c:ser>
        <c:ser>
          <c:idx val="1"/>
          <c:order val="1"/>
          <c:tx>
            <c:strRef>
              <c:f>'Seguimiento Consolidado'!$C$3:$C$4</c:f>
              <c:strCache>
                <c:ptCount val="2"/>
                <c:pt idx="0">
                  <c:v>1ER CUATRIMESTRE</c:v>
                </c:pt>
                <c:pt idx="1">
                  <c:v>% DE AVANCE DE OCI</c:v>
                </c:pt>
              </c:strCache>
            </c:strRef>
          </c:tx>
          <c:spPr>
            <a:ln w="31750" cap="rnd">
              <a:solidFill>
                <a:srgbClr val="FFFF00"/>
              </a:solidFill>
            </a:ln>
            <a:effectLst>
              <a:glow rad="139700">
                <a:schemeClr val="accent2">
                  <a:satMod val="175000"/>
                  <a:alpha val="14000"/>
                </a:schemeClr>
              </a:glow>
            </a:effectLst>
          </c:spPr>
          <c:marker>
            <c:symbol val="circle"/>
            <c:size val="4"/>
            <c:spPr>
              <a:solidFill>
                <a:schemeClr val="bg1"/>
              </a:solidFill>
              <a:ln>
                <a:noFill/>
              </a:ln>
              <a:effectLst>
                <a:glow rad="63500">
                  <a:schemeClr val="accent2">
                    <a:satMod val="175000"/>
                    <a:alpha val="25000"/>
                  </a:schemeClr>
                </a:glow>
              </a:effectLst>
            </c:spPr>
          </c:marker>
          <c:dLbls>
            <c:dLbl>
              <c:idx val="3"/>
              <c:layout>
                <c:manualLayout>
                  <c:x val="-1.7053167251390954E-2"/>
                  <c:y val="6.86484476509415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4DE9-4D77-9F6B-86DABA2F02AA}"/>
                </c:ext>
                <c:ext xmlns:c15="http://schemas.microsoft.com/office/drawing/2012/chart" uri="{CE6537A1-D6FC-4f65-9D91-7224C49458BB}">
                  <c15:layout/>
                </c:ext>
              </c:extLst>
            </c:dLbl>
            <c:dLbl>
              <c:idx val="4"/>
              <c:layout>
                <c:manualLayout>
                  <c:x val="-6.5589104813042129E-3"/>
                  <c:y val="-6.864844765094156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4DE9-4D77-9F6B-86DABA2F02AA}"/>
                </c:ext>
                <c:ext xmlns:c15="http://schemas.microsoft.com/office/drawing/2012/chart" uri="{CE6537A1-D6FC-4f65-9D91-7224C49458BB}">
                  <c15:layout/>
                </c:ext>
              </c:extLst>
            </c:dLbl>
            <c:dLbl>
              <c:idx val="5"/>
              <c:layout>
                <c:manualLayout>
                  <c:x val="-1.0494256770086741E-2"/>
                  <c:y val="3.718457581092667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4DE9-4D77-9F6B-86DABA2F02AA}"/>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lumMod val="7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lt1">
                          <a:lumMod val="50000"/>
                        </a:schemeClr>
                      </a:solidFill>
                      <a:round/>
                    </a:ln>
                    <a:effectLst/>
                  </c:spPr>
                </c15:leaderLines>
              </c:ext>
            </c:extLst>
          </c:dLbls>
          <c:cat>
            <c:strRef>
              <c:f>'Seguimiento Consolidado'!$A$5:$A$10</c:f>
              <c:strCache>
                <c:ptCount val="6"/>
                <c:pt idx="0">
                  <c:v>COMPONENTE 1: GESTIÓN DEL RIESGO DE CORRUPCIÓN</c:v>
                </c:pt>
                <c:pt idx="1">
                  <c:v>COMPONENTE 2: RACIONALIZACIÓN DE TRÁMITES </c:v>
                </c:pt>
                <c:pt idx="2">
                  <c:v>COMPONENTE 3: RENDICIÓN DE CUENTAS</c:v>
                </c:pt>
                <c:pt idx="3">
                  <c:v>COMPONENTE 4: ATENCIÓN AL CIUDADANO</c:v>
                </c:pt>
                <c:pt idx="4">
                  <c:v>COMPONENTE 5: TRANSPARENCIA Y ACCESO A LA INFORMACIÓN  </c:v>
                </c:pt>
                <c:pt idx="5">
                  <c:v>COMPONENTE 6: INICIATIVAS ADICIONALES </c:v>
                </c:pt>
              </c:strCache>
            </c:strRef>
          </c:cat>
          <c:val>
            <c:numRef>
              <c:f>'Seguimiento Consolidado'!$C$5:$C$10</c:f>
              <c:numCache>
                <c:formatCode>0%</c:formatCode>
                <c:ptCount val="6"/>
                <c:pt idx="0">
                  <c:v>0.44750000000000001</c:v>
                </c:pt>
                <c:pt idx="1">
                  <c:v>0</c:v>
                </c:pt>
                <c:pt idx="2">
                  <c:v>0.15461538461538463</c:v>
                </c:pt>
                <c:pt idx="3">
                  <c:v>0.44717692307692314</c:v>
                </c:pt>
                <c:pt idx="4">
                  <c:v>0.18333333333333335</c:v>
                </c:pt>
                <c:pt idx="5">
                  <c:v>0.25</c:v>
                </c:pt>
              </c:numCache>
            </c:numRef>
          </c:val>
          <c:smooth val="0"/>
          <c:extLst xmlns:c16r2="http://schemas.microsoft.com/office/drawing/2015/06/chart">
            <c:ext xmlns:c16="http://schemas.microsoft.com/office/drawing/2014/chart" uri="{C3380CC4-5D6E-409C-BE32-E72D297353CC}">
              <c16:uniqueId val="{00000008-4DE9-4D77-9F6B-86DABA2F02AA}"/>
            </c:ext>
          </c:extLst>
        </c:ser>
        <c:dLbls>
          <c:showLegendKey val="0"/>
          <c:showVal val="0"/>
          <c:showCatName val="0"/>
          <c:showSerName val="0"/>
          <c:showPercent val="0"/>
          <c:showBubbleSize val="0"/>
        </c:dLbls>
        <c:marker val="1"/>
        <c:smooth val="0"/>
        <c:axId val="-1868486992"/>
        <c:axId val="-1868479920"/>
      </c:lineChart>
      <c:catAx>
        <c:axId val="-1868486992"/>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endParaRPr lang="es-CO"/>
          </a:p>
        </c:txPr>
        <c:crossAx val="-1868479920"/>
        <c:crosses val="autoZero"/>
        <c:auto val="1"/>
        <c:lblAlgn val="ctr"/>
        <c:lblOffset val="100"/>
        <c:noMultiLvlLbl val="0"/>
      </c:catAx>
      <c:valAx>
        <c:axId val="-1868479920"/>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186848699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75000"/>
                </a:schemeClr>
              </a:solidFill>
              <a:latin typeface="+mn-lt"/>
              <a:ea typeface="+mn-ea"/>
              <a:cs typeface="+mn-cs"/>
            </a:defRPr>
          </a:pPr>
          <a:endParaRPr lang="es-CO"/>
        </a:p>
      </c:txPr>
    </c:legend>
    <c:plotVisOnly val="1"/>
    <c:dispBlanksAs val="zero"/>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cap="none" baseline="0">
                <a:solidFill>
                  <a:schemeClr val="lt1">
                    <a:lumMod val="85000"/>
                  </a:schemeClr>
                </a:solidFill>
                <a:latin typeface="+mn-lt"/>
                <a:ea typeface="+mn-ea"/>
                <a:cs typeface="+mn-cs"/>
              </a:defRPr>
            </a:pPr>
            <a:r>
              <a:rPr lang="es-CO" sz="2400"/>
              <a:t>ANALISIS DEL PAAC 2021 - 2DO CUATRIMESTRE</a:t>
            </a:r>
          </a:p>
        </c:rich>
      </c:tx>
      <c:layout/>
      <c:overlay val="0"/>
      <c:spPr>
        <a:noFill/>
        <a:ln>
          <a:noFill/>
        </a:ln>
        <a:effectLst/>
      </c:spPr>
      <c:txPr>
        <a:bodyPr rot="0" spcFirstLastPara="1" vertOverflow="ellipsis" vert="horz" wrap="square" anchor="ctr" anchorCtr="1"/>
        <a:lstStyle/>
        <a:p>
          <a:pPr>
            <a:defRPr sz="2400" b="1" i="0" u="none" strike="noStrike" kern="1200" cap="none" baseline="0">
              <a:solidFill>
                <a:schemeClr val="lt1">
                  <a:lumMod val="85000"/>
                </a:schemeClr>
              </a:solidFill>
              <a:latin typeface="+mn-lt"/>
              <a:ea typeface="+mn-ea"/>
              <a:cs typeface="+mn-cs"/>
            </a:defRPr>
          </a:pPr>
          <a:endParaRPr lang="es-CO"/>
        </a:p>
      </c:txPr>
    </c:title>
    <c:autoTitleDeleted val="0"/>
    <c:plotArea>
      <c:layout/>
      <c:lineChart>
        <c:grouping val="standard"/>
        <c:varyColors val="0"/>
        <c:ser>
          <c:idx val="0"/>
          <c:order val="0"/>
          <c:tx>
            <c:strRef>
              <c:f>'Seguimiento Consolidado'!$D$3:$D$4</c:f>
              <c:strCache>
                <c:ptCount val="2"/>
                <c:pt idx="0">
                  <c:v>2DO CUATRIMESTRE</c:v>
                </c:pt>
                <c:pt idx="1">
                  <c:v>% DE AVANCE DE LOS PROCESOS</c:v>
                </c:pt>
              </c:strCache>
            </c:strRef>
          </c:tx>
          <c:spPr>
            <a:ln w="22225" cap="rnd">
              <a:solidFill>
                <a:schemeClr val="accent1"/>
              </a:solidFill>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dLbls>
            <c:dLbl>
              <c:idx val="0"/>
              <c:layout>
                <c:manualLayout>
                  <c:x val="-4.8535937561651185E-2"/>
                  <c:y val="4.862598375275032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2A1-4705-8E5F-D333CB030883}"/>
                </c:ext>
                <c:ext xmlns:c15="http://schemas.microsoft.com/office/drawing/2012/chart" uri="{CE6537A1-D6FC-4f65-9D91-7224C49458BB}">
                  <c15:layout/>
                </c:ext>
              </c:extLst>
            </c:dLbl>
            <c:dLbl>
              <c:idx val="2"/>
              <c:layout>
                <c:manualLayout>
                  <c:x val="-4.0665244984086121E-2"/>
                  <c:y val="-5.434668772366207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2A1-4705-8E5F-D333CB030883}"/>
                </c:ext>
                <c:ext xmlns:c15="http://schemas.microsoft.com/office/drawing/2012/chart" uri="{CE6537A1-D6FC-4f65-9D91-7224C49458BB}">
                  <c15:layout/>
                </c:ext>
              </c:extLst>
            </c:dLbl>
            <c:dLbl>
              <c:idx val="4"/>
              <c:layout>
                <c:manualLayout>
                  <c:x val="-4.0665244984086218E-2"/>
                  <c:y val="2.574316786910308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2A1-4705-8E5F-D333CB030883}"/>
                </c:ext>
                <c:ext xmlns:c15="http://schemas.microsoft.com/office/drawing/2012/chart" uri="{CE6537A1-D6FC-4f65-9D91-7224C49458BB}">
                  <c15:layout/>
                </c:ext>
              </c:extLst>
            </c:dLbl>
            <c:dLbl>
              <c:idx val="5"/>
              <c:layout>
                <c:manualLayout>
                  <c:x val="-1.7053167251390954E-2"/>
                  <c:y val="-6.578809566548565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2A1-4705-8E5F-D333CB030883}"/>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lumMod val="7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lt1">
                          <a:lumMod val="50000"/>
                        </a:schemeClr>
                      </a:solidFill>
                      <a:round/>
                    </a:ln>
                    <a:effectLst/>
                  </c:spPr>
                </c15:leaderLines>
              </c:ext>
            </c:extLst>
          </c:dLbls>
          <c:cat>
            <c:strRef>
              <c:f>'Seguimiento Consolidado'!$A$5:$A$10</c:f>
              <c:strCache>
                <c:ptCount val="6"/>
                <c:pt idx="0">
                  <c:v>COMPONENTE 1: GESTIÓN DEL RIESGO DE CORRUPCIÓN</c:v>
                </c:pt>
                <c:pt idx="1">
                  <c:v>COMPONENTE 2: RACIONALIZACIÓN DE TRÁMITES </c:v>
                </c:pt>
                <c:pt idx="2">
                  <c:v>COMPONENTE 3: RENDICIÓN DE CUENTAS</c:v>
                </c:pt>
                <c:pt idx="3">
                  <c:v>COMPONENTE 4: ATENCIÓN AL CIUDADANO</c:v>
                </c:pt>
                <c:pt idx="4">
                  <c:v>COMPONENTE 5: TRANSPARENCIA Y ACCESO A LA INFORMACIÓN  </c:v>
                </c:pt>
                <c:pt idx="5">
                  <c:v>COMPONENTE 6: INICIATIVAS ADICIONALES </c:v>
                </c:pt>
              </c:strCache>
            </c:strRef>
          </c:cat>
          <c:val>
            <c:numRef>
              <c:f>'Seguimiento Consolidado'!$D$5:$D$10</c:f>
              <c:numCache>
                <c:formatCode>0%</c:formatCode>
                <c:ptCount val="6"/>
                <c:pt idx="0">
                  <c:v>0.54</c:v>
                </c:pt>
                <c:pt idx="1">
                  <c:v>0.23249999999999998</c:v>
                </c:pt>
                <c:pt idx="2">
                  <c:v>0.57046153846153846</c:v>
                </c:pt>
                <c:pt idx="3">
                  <c:v>0.716923076923077</c:v>
                </c:pt>
                <c:pt idx="4">
                  <c:v>0.56999999999999995</c:v>
                </c:pt>
                <c:pt idx="5">
                  <c:v>0.5</c:v>
                </c:pt>
              </c:numCache>
            </c:numRef>
          </c:val>
          <c:smooth val="0"/>
          <c:extLst xmlns:c16r2="http://schemas.microsoft.com/office/drawing/2015/06/chart">
            <c:ext xmlns:c16="http://schemas.microsoft.com/office/drawing/2014/chart" uri="{C3380CC4-5D6E-409C-BE32-E72D297353CC}">
              <c16:uniqueId val="{00000004-62A1-4705-8E5F-D333CB030883}"/>
            </c:ext>
          </c:extLst>
        </c:ser>
        <c:ser>
          <c:idx val="1"/>
          <c:order val="1"/>
          <c:tx>
            <c:strRef>
              <c:f>'Seguimiento Consolidado'!$E$3:$E$4</c:f>
              <c:strCache>
                <c:ptCount val="2"/>
                <c:pt idx="0">
                  <c:v>2DO CUATRIMESTRE</c:v>
                </c:pt>
                <c:pt idx="1">
                  <c:v>% DE AVANCE DE OCI</c:v>
                </c:pt>
              </c:strCache>
            </c:strRef>
          </c:tx>
          <c:spPr>
            <a:ln w="31750" cap="rnd">
              <a:solidFill>
                <a:srgbClr val="FFFF00"/>
              </a:solidFill>
            </a:ln>
            <a:effectLst>
              <a:glow rad="139700">
                <a:schemeClr val="accent2">
                  <a:satMod val="175000"/>
                  <a:alpha val="14000"/>
                </a:schemeClr>
              </a:glow>
            </a:effectLst>
          </c:spPr>
          <c:marker>
            <c:symbol val="circle"/>
            <c:size val="4"/>
            <c:spPr>
              <a:solidFill>
                <a:schemeClr val="bg1"/>
              </a:solidFill>
              <a:ln>
                <a:noFill/>
              </a:ln>
              <a:effectLst>
                <a:glow rad="63500">
                  <a:schemeClr val="accent2">
                    <a:satMod val="175000"/>
                    <a:alpha val="25000"/>
                  </a:schemeClr>
                </a:glow>
              </a:effectLst>
            </c:spPr>
          </c:marker>
          <c:dLbls>
            <c:dLbl>
              <c:idx val="3"/>
              <c:layout>
                <c:manualLayout>
                  <c:x val="-1.7053167251390954E-2"/>
                  <c:y val="6.86484476509415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2A1-4705-8E5F-D333CB030883}"/>
                </c:ext>
                <c:ext xmlns:c15="http://schemas.microsoft.com/office/drawing/2012/chart" uri="{CE6537A1-D6FC-4f65-9D91-7224C49458BB}">
                  <c15:layout/>
                </c:ext>
              </c:extLst>
            </c:dLbl>
            <c:dLbl>
              <c:idx val="4"/>
              <c:layout>
                <c:manualLayout>
                  <c:x val="-6.5589104813042129E-3"/>
                  <c:y val="-6.864844765094156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62A1-4705-8E5F-D333CB030883}"/>
                </c:ext>
                <c:ext xmlns:c15="http://schemas.microsoft.com/office/drawing/2012/chart" uri="{CE6537A1-D6FC-4f65-9D91-7224C49458BB}">
                  <c15:layout/>
                </c:ext>
              </c:extLst>
            </c:dLbl>
            <c:dLbl>
              <c:idx val="5"/>
              <c:layout>
                <c:manualLayout>
                  <c:x val="-1.0494256770086741E-2"/>
                  <c:y val="3.718457581092667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62A1-4705-8E5F-D333CB030883}"/>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lumMod val="7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lt1">
                          <a:lumMod val="50000"/>
                        </a:schemeClr>
                      </a:solidFill>
                      <a:round/>
                    </a:ln>
                    <a:effectLst/>
                  </c:spPr>
                </c15:leaderLines>
              </c:ext>
            </c:extLst>
          </c:dLbls>
          <c:cat>
            <c:strRef>
              <c:f>'Seguimiento Consolidado'!$A$5:$A$10</c:f>
              <c:strCache>
                <c:ptCount val="6"/>
                <c:pt idx="0">
                  <c:v>COMPONENTE 1: GESTIÓN DEL RIESGO DE CORRUPCIÓN</c:v>
                </c:pt>
                <c:pt idx="1">
                  <c:v>COMPONENTE 2: RACIONALIZACIÓN DE TRÁMITES </c:v>
                </c:pt>
                <c:pt idx="2">
                  <c:v>COMPONENTE 3: RENDICIÓN DE CUENTAS</c:v>
                </c:pt>
                <c:pt idx="3">
                  <c:v>COMPONENTE 4: ATENCIÓN AL CIUDADANO</c:v>
                </c:pt>
                <c:pt idx="4">
                  <c:v>COMPONENTE 5: TRANSPARENCIA Y ACCESO A LA INFORMACIÓN  </c:v>
                </c:pt>
                <c:pt idx="5">
                  <c:v>COMPONENTE 6: INICIATIVAS ADICIONALES </c:v>
                </c:pt>
              </c:strCache>
            </c:strRef>
          </c:cat>
          <c:val>
            <c:numRef>
              <c:f>'Seguimiento Consolidado'!$E$5:$E$10</c:f>
              <c:numCache>
                <c:formatCode>0%</c:formatCode>
                <c:ptCount val="6"/>
                <c:pt idx="0">
                  <c:v>0.54</c:v>
                </c:pt>
                <c:pt idx="1">
                  <c:v>0.23249999999999998</c:v>
                </c:pt>
                <c:pt idx="2">
                  <c:v>0.55538461538461537</c:v>
                </c:pt>
                <c:pt idx="3">
                  <c:v>0.716923076923077</c:v>
                </c:pt>
                <c:pt idx="4">
                  <c:v>0.56416666666666671</c:v>
                </c:pt>
                <c:pt idx="5">
                  <c:v>0.5</c:v>
                </c:pt>
              </c:numCache>
            </c:numRef>
          </c:val>
          <c:smooth val="0"/>
          <c:extLst xmlns:c16r2="http://schemas.microsoft.com/office/drawing/2015/06/chart">
            <c:ext xmlns:c16="http://schemas.microsoft.com/office/drawing/2014/chart" uri="{C3380CC4-5D6E-409C-BE32-E72D297353CC}">
              <c16:uniqueId val="{00000008-62A1-4705-8E5F-D333CB030883}"/>
            </c:ext>
          </c:extLst>
        </c:ser>
        <c:dLbls>
          <c:showLegendKey val="0"/>
          <c:showVal val="0"/>
          <c:showCatName val="0"/>
          <c:showSerName val="0"/>
          <c:showPercent val="0"/>
          <c:showBubbleSize val="0"/>
        </c:dLbls>
        <c:marker val="1"/>
        <c:smooth val="0"/>
        <c:axId val="-1868485360"/>
        <c:axId val="-1868485904"/>
      </c:lineChart>
      <c:catAx>
        <c:axId val="-1868485360"/>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endParaRPr lang="es-CO"/>
          </a:p>
        </c:txPr>
        <c:crossAx val="-1868485904"/>
        <c:crosses val="autoZero"/>
        <c:auto val="1"/>
        <c:lblAlgn val="ctr"/>
        <c:lblOffset val="100"/>
        <c:noMultiLvlLbl val="0"/>
      </c:catAx>
      <c:valAx>
        <c:axId val="-1868485904"/>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186848536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75000"/>
                </a:schemeClr>
              </a:solidFill>
              <a:latin typeface="+mn-lt"/>
              <a:ea typeface="+mn-ea"/>
              <a:cs typeface="+mn-cs"/>
            </a:defRPr>
          </a:pPr>
          <a:endParaRPr lang="es-CO"/>
        </a:p>
      </c:txPr>
    </c:legend>
    <c:plotVisOnly val="1"/>
    <c:dispBlanksAs val="zero"/>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cap="none" baseline="0">
                <a:solidFill>
                  <a:schemeClr val="lt1">
                    <a:lumMod val="85000"/>
                  </a:schemeClr>
                </a:solidFill>
                <a:latin typeface="+mn-lt"/>
                <a:ea typeface="+mn-ea"/>
                <a:cs typeface="+mn-cs"/>
              </a:defRPr>
            </a:pPr>
            <a:r>
              <a:rPr lang="es-CO" sz="2400"/>
              <a:t>ANALISIS DEL PAAC 2021 - 3ER CUATRIMESTRE</a:t>
            </a:r>
          </a:p>
        </c:rich>
      </c:tx>
      <c:layout/>
      <c:overlay val="0"/>
      <c:spPr>
        <a:noFill/>
        <a:ln>
          <a:noFill/>
        </a:ln>
        <a:effectLst/>
      </c:spPr>
      <c:txPr>
        <a:bodyPr rot="0" spcFirstLastPara="1" vertOverflow="ellipsis" vert="horz" wrap="square" anchor="ctr" anchorCtr="1"/>
        <a:lstStyle/>
        <a:p>
          <a:pPr>
            <a:defRPr sz="2400" b="1" i="0" u="none" strike="noStrike" kern="1200" cap="none" baseline="0">
              <a:solidFill>
                <a:schemeClr val="lt1">
                  <a:lumMod val="85000"/>
                </a:schemeClr>
              </a:solidFill>
              <a:latin typeface="+mn-lt"/>
              <a:ea typeface="+mn-ea"/>
              <a:cs typeface="+mn-cs"/>
            </a:defRPr>
          </a:pPr>
          <a:endParaRPr lang="es-CO"/>
        </a:p>
      </c:txPr>
    </c:title>
    <c:autoTitleDeleted val="0"/>
    <c:plotArea>
      <c:layout/>
      <c:lineChart>
        <c:grouping val="standard"/>
        <c:varyColors val="0"/>
        <c:ser>
          <c:idx val="0"/>
          <c:order val="0"/>
          <c:tx>
            <c:strRef>
              <c:f>'Seguimiento Consolidado'!$F$3:$F$4</c:f>
              <c:strCache>
                <c:ptCount val="2"/>
                <c:pt idx="0">
                  <c:v>3ER CUATRIMESTRE</c:v>
                </c:pt>
                <c:pt idx="1">
                  <c:v>% DE AVANCE DE LOS PROCESOS</c:v>
                </c:pt>
              </c:strCache>
            </c:strRef>
          </c:tx>
          <c:spPr>
            <a:ln w="22225" cap="rnd">
              <a:solidFill>
                <a:schemeClr val="accent1"/>
              </a:solidFill>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dLbls>
            <c:dLbl>
              <c:idx val="0"/>
              <c:layout>
                <c:manualLayout>
                  <c:x val="-4.8535937561651185E-2"/>
                  <c:y val="4.862598375275032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077-43F0-8CAE-EC846705C66F}"/>
                </c:ext>
                <c:ext xmlns:c15="http://schemas.microsoft.com/office/drawing/2012/chart" uri="{CE6537A1-D6FC-4f65-9D91-7224C49458BB}">
                  <c15:layout/>
                </c:ext>
              </c:extLst>
            </c:dLbl>
            <c:dLbl>
              <c:idx val="2"/>
              <c:layout>
                <c:manualLayout>
                  <c:x val="-4.0665244984086121E-2"/>
                  <c:y val="-5.434668772366207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077-43F0-8CAE-EC846705C66F}"/>
                </c:ext>
                <c:ext xmlns:c15="http://schemas.microsoft.com/office/drawing/2012/chart" uri="{CE6537A1-D6FC-4f65-9D91-7224C49458BB}">
                  <c15:layout/>
                </c:ext>
              </c:extLst>
            </c:dLbl>
            <c:dLbl>
              <c:idx val="4"/>
              <c:layout>
                <c:manualLayout>
                  <c:x val="-4.0665244984086218E-2"/>
                  <c:y val="2.574316786910308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077-43F0-8CAE-EC846705C66F}"/>
                </c:ext>
                <c:ext xmlns:c15="http://schemas.microsoft.com/office/drawing/2012/chart" uri="{CE6537A1-D6FC-4f65-9D91-7224C49458BB}">
                  <c15:layout/>
                </c:ext>
              </c:extLst>
            </c:dLbl>
            <c:dLbl>
              <c:idx val="5"/>
              <c:layout>
                <c:manualLayout>
                  <c:x val="-1.7053167251390954E-2"/>
                  <c:y val="-6.578809566548565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077-43F0-8CAE-EC846705C66F}"/>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lumMod val="7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lt1">
                          <a:lumMod val="50000"/>
                        </a:schemeClr>
                      </a:solidFill>
                      <a:round/>
                    </a:ln>
                    <a:effectLst/>
                  </c:spPr>
                </c15:leaderLines>
              </c:ext>
            </c:extLst>
          </c:dLbls>
          <c:cat>
            <c:strRef>
              <c:f>'Seguimiento Consolidado'!$A$5:$A$10</c:f>
              <c:strCache>
                <c:ptCount val="6"/>
                <c:pt idx="0">
                  <c:v>COMPONENTE 1: GESTIÓN DEL RIESGO DE CORRUPCIÓN</c:v>
                </c:pt>
                <c:pt idx="1">
                  <c:v>COMPONENTE 2: RACIONALIZACIÓN DE TRÁMITES </c:v>
                </c:pt>
                <c:pt idx="2">
                  <c:v>COMPONENTE 3: RENDICIÓN DE CUENTAS</c:v>
                </c:pt>
                <c:pt idx="3">
                  <c:v>COMPONENTE 4: ATENCIÓN AL CIUDADANO</c:v>
                </c:pt>
                <c:pt idx="4">
                  <c:v>COMPONENTE 5: TRANSPARENCIA Y ACCESO A LA INFORMACIÓN  </c:v>
                </c:pt>
                <c:pt idx="5">
                  <c:v>COMPONENTE 6: INICIATIVAS ADICIONALES </c:v>
                </c:pt>
              </c:strCache>
            </c:strRef>
          </c:cat>
          <c:val>
            <c:numRef>
              <c:f>'Seguimiento Consolidado'!$F$5:$F$10</c:f>
              <c:numCache>
                <c:formatCode>0%</c:formatCode>
                <c:ptCount val="6"/>
                <c:pt idx="0">
                  <c:v>0</c:v>
                </c:pt>
                <c:pt idx="1">
                  <c:v>0</c:v>
                </c:pt>
                <c:pt idx="2">
                  <c:v>0</c:v>
                </c:pt>
                <c:pt idx="3">
                  <c:v>0</c:v>
                </c:pt>
                <c:pt idx="4">
                  <c:v>0</c:v>
                </c:pt>
                <c:pt idx="5">
                  <c:v>0</c:v>
                </c:pt>
              </c:numCache>
            </c:numRef>
          </c:val>
          <c:smooth val="0"/>
          <c:extLst xmlns:c16r2="http://schemas.microsoft.com/office/drawing/2015/06/chart">
            <c:ext xmlns:c16="http://schemas.microsoft.com/office/drawing/2014/chart" uri="{C3380CC4-5D6E-409C-BE32-E72D297353CC}">
              <c16:uniqueId val="{00000004-9077-43F0-8CAE-EC846705C66F}"/>
            </c:ext>
          </c:extLst>
        </c:ser>
        <c:ser>
          <c:idx val="1"/>
          <c:order val="1"/>
          <c:tx>
            <c:strRef>
              <c:f>'Seguimiento Consolidado'!$G$3:$G$4</c:f>
              <c:strCache>
                <c:ptCount val="2"/>
                <c:pt idx="0">
                  <c:v>3ER CUATRIMESTRE</c:v>
                </c:pt>
                <c:pt idx="1">
                  <c:v>% DE AVANCE DE OCI</c:v>
                </c:pt>
              </c:strCache>
            </c:strRef>
          </c:tx>
          <c:spPr>
            <a:ln w="31750" cap="rnd">
              <a:solidFill>
                <a:srgbClr val="FFFF00"/>
              </a:solidFill>
            </a:ln>
            <a:effectLst>
              <a:glow rad="139700">
                <a:schemeClr val="accent2">
                  <a:satMod val="175000"/>
                  <a:alpha val="14000"/>
                </a:schemeClr>
              </a:glow>
            </a:effectLst>
          </c:spPr>
          <c:marker>
            <c:symbol val="circle"/>
            <c:size val="4"/>
            <c:spPr>
              <a:solidFill>
                <a:schemeClr val="bg1"/>
              </a:solidFill>
              <a:ln>
                <a:noFill/>
              </a:ln>
              <a:effectLst>
                <a:glow rad="63500">
                  <a:schemeClr val="accent2">
                    <a:satMod val="175000"/>
                    <a:alpha val="25000"/>
                  </a:schemeClr>
                </a:glow>
              </a:effectLst>
            </c:spPr>
          </c:marker>
          <c:dLbls>
            <c:dLbl>
              <c:idx val="3"/>
              <c:layout>
                <c:manualLayout>
                  <c:x val="-1.7053167251390954E-2"/>
                  <c:y val="6.86484476509415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077-43F0-8CAE-EC846705C66F}"/>
                </c:ext>
                <c:ext xmlns:c15="http://schemas.microsoft.com/office/drawing/2012/chart" uri="{CE6537A1-D6FC-4f65-9D91-7224C49458BB}">
                  <c15:layout/>
                </c:ext>
              </c:extLst>
            </c:dLbl>
            <c:dLbl>
              <c:idx val="4"/>
              <c:layout>
                <c:manualLayout>
                  <c:x val="-6.5589104813042129E-3"/>
                  <c:y val="-6.864844765094156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9077-43F0-8CAE-EC846705C66F}"/>
                </c:ext>
                <c:ext xmlns:c15="http://schemas.microsoft.com/office/drawing/2012/chart" uri="{CE6537A1-D6FC-4f65-9D91-7224C49458BB}">
                  <c15:layout/>
                </c:ext>
              </c:extLst>
            </c:dLbl>
            <c:dLbl>
              <c:idx val="5"/>
              <c:layout>
                <c:manualLayout>
                  <c:x val="-1.0494256770086741E-2"/>
                  <c:y val="3.718457581092667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9077-43F0-8CAE-EC846705C66F}"/>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lumMod val="7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lt1">
                          <a:lumMod val="50000"/>
                        </a:schemeClr>
                      </a:solidFill>
                      <a:round/>
                    </a:ln>
                    <a:effectLst/>
                  </c:spPr>
                </c15:leaderLines>
              </c:ext>
            </c:extLst>
          </c:dLbls>
          <c:cat>
            <c:strRef>
              <c:f>'Seguimiento Consolidado'!$A$5:$A$10</c:f>
              <c:strCache>
                <c:ptCount val="6"/>
                <c:pt idx="0">
                  <c:v>COMPONENTE 1: GESTIÓN DEL RIESGO DE CORRUPCIÓN</c:v>
                </c:pt>
                <c:pt idx="1">
                  <c:v>COMPONENTE 2: RACIONALIZACIÓN DE TRÁMITES </c:v>
                </c:pt>
                <c:pt idx="2">
                  <c:v>COMPONENTE 3: RENDICIÓN DE CUENTAS</c:v>
                </c:pt>
                <c:pt idx="3">
                  <c:v>COMPONENTE 4: ATENCIÓN AL CIUDADANO</c:v>
                </c:pt>
                <c:pt idx="4">
                  <c:v>COMPONENTE 5: TRANSPARENCIA Y ACCESO A LA INFORMACIÓN  </c:v>
                </c:pt>
                <c:pt idx="5">
                  <c:v>COMPONENTE 6: INICIATIVAS ADICIONALES </c:v>
                </c:pt>
              </c:strCache>
            </c:strRef>
          </c:cat>
          <c:val>
            <c:numRef>
              <c:f>'Seguimiento Consolidado'!$G$5:$G$10</c:f>
              <c:numCache>
                <c:formatCode>0%</c:formatCode>
                <c:ptCount val="6"/>
                <c:pt idx="0">
                  <c:v>0</c:v>
                </c:pt>
                <c:pt idx="1">
                  <c:v>0</c:v>
                </c:pt>
                <c:pt idx="2">
                  <c:v>0</c:v>
                </c:pt>
                <c:pt idx="3">
                  <c:v>0</c:v>
                </c:pt>
                <c:pt idx="4">
                  <c:v>0</c:v>
                </c:pt>
                <c:pt idx="5">
                  <c:v>0</c:v>
                </c:pt>
              </c:numCache>
            </c:numRef>
          </c:val>
          <c:smooth val="0"/>
          <c:extLst xmlns:c16r2="http://schemas.microsoft.com/office/drawing/2015/06/chart">
            <c:ext xmlns:c16="http://schemas.microsoft.com/office/drawing/2014/chart" uri="{C3380CC4-5D6E-409C-BE32-E72D297353CC}">
              <c16:uniqueId val="{00000008-9077-43F0-8CAE-EC846705C66F}"/>
            </c:ext>
          </c:extLst>
        </c:ser>
        <c:dLbls>
          <c:showLegendKey val="0"/>
          <c:showVal val="0"/>
          <c:showCatName val="0"/>
          <c:showSerName val="0"/>
          <c:showPercent val="0"/>
          <c:showBubbleSize val="0"/>
        </c:dLbls>
        <c:marker val="1"/>
        <c:smooth val="0"/>
        <c:axId val="-1868478832"/>
        <c:axId val="-1868478288"/>
      </c:lineChart>
      <c:catAx>
        <c:axId val="-1868478832"/>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endParaRPr lang="es-CO"/>
          </a:p>
        </c:txPr>
        <c:crossAx val="-1868478288"/>
        <c:crosses val="autoZero"/>
        <c:auto val="1"/>
        <c:lblAlgn val="ctr"/>
        <c:lblOffset val="100"/>
        <c:noMultiLvlLbl val="0"/>
      </c:catAx>
      <c:valAx>
        <c:axId val="-186847828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186847883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75000"/>
                </a:schemeClr>
              </a:solidFill>
              <a:latin typeface="+mn-lt"/>
              <a:ea typeface="+mn-ea"/>
              <a:cs typeface="+mn-cs"/>
            </a:defRPr>
          </a:pPr>
          <a:endParaRPr lang="es-CO"/>
        </a:p>
      </c:txPr>
    </c:legend>
    <c:plotVisOnly val="1"/>
    <c:dispBlanksAs val="zero"/>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4.jpg"/></Relationships>
</file>

<file path=xl/drawings/_rels/drawing6.xml.rels><?xml version="1.0" encoding="UTF-8" standalone="yes"?>
<Relationships xmlns="http://schemas.openxmlformats.org/package/2006/relationships"><Relationship Id="rId1" Type="http://schemas.openxmlformats.org/officeDocument/2006/relationships/image" Target="../media/image5.jpg"/></Relationships>
</file>

<file path=xl/drawings/_rels/drawing7.xml.rels><?xml version="1.0" encoding="UTF-8" standalone="yes"?>
<Relationships xmlns="http://schemas.openxmlformats.org/package/2006/relationships"><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962025</xdr:colOff>
      <xdr:row>0</xdr:row>
      <xdr:rowOff>47625</xdr:rowOff>
    </xdr:from>
    <xdr:ext cx="523875" cy="676275"/>
    <xdr:pic>
      <xdr:nvPicPr>
        <xdr:cNvPr id="2" name="image3.jp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xfrm>
          <a:off x="962025" y="47625"/>
          <a:ext cx="523875" cy="6762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676275</xdr:colOff>
      <xdr:row>0</xdr:row>
      <xdr:rowOff>95250</xdr:rowOff>
    </xdr:from>
    <xdr:ext cx="971550" cy="1076325"/>
    <xdr:pic>
      <xdr:nvPicPr>
        <xdr:cNvPr id="2" name="image1.jpg">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848919</xdr:colOff>
      <xdr:row>0</xdr:row>
      <xdr:rowOff>68462</xdr:rowOff>
    </xdr:from>
    <xdr:ext cx="828675" cy="779860"/>
    <xdr:pic>
      <xdr:nvPicPr>
        <xdr:cNvPr id="2" name="image2.jpg">
          <a:extLst>
            <a:ext uri="{FF2B5EF4-FFF2-40B4-BE49-F238E27FC236}">
              <a16:creationId xmlns:a16="http://schemas.microsoft.com/office/drawing/2014/main" xmlns="" id="{00000000-0008-0000-0200-000002000000}"/>
            </a:ext>
          </a:extLst>
        </xdr:cNvPr>
        <xdr:cNvPicPr preferRelativeResize="0"/>
      </xdr:nvPicPr>
      <xdr:blipFill>
        <a:blip xmlns:r="http://schemas.openxmlformats.org/officeDocument/2006/relationships" r:embed="rId1" cstate="print"/>
        <a:stretch>
          <a:fillRect/>
        </a:stretch>
      </xdr:blipFill>
      <xdr:spPr>
        <a:xfrm>
          <a:off x="848919" y="68462"/>
          <a:ext cx="828675" cy="77986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857250</xdr:colOff>
      <xdr:row>0</xdr:row>
      <xdr:rowOff>57150</xdr:rowOff>
    </xdr:from>
    <xdr:ext cx="828675" cy="923925"/>
    <xdr:pic>
      <xdr:nvPicPr>
        <xdr:cNvPr id="2" name="image2.jpg">
          <a:extLst>
            <a:ext uri="{FF2B5EF4-FFF2-40B4-BE49-F238E27FC236}">
              <a16:creationId xmlns:a16="http://schemas.microsoft.com/office/drawing/2014/main" xmlns=""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713185</xdr:colOff>
      <xdr:row>0</xdr:row>
      <xdr:rowOff>30957</xdr:rowOff>
    </xdr:from>
    <xdr:ext cx="828675" cy="904875"/>
    <xdr:pic>
      <xdr:nvPicPr>
        <xdr:cNvPr id="2" name="image5.jpg">
          <a:extLst>
            <a:ext uri="{FF2B5EF4-FFF2-40B4-BE49-F238E27FC236}">
              <a16:creationId xmlns:a16="http://schemas.microsoft.com/office/drawing/2014/main" xmlns="" id="{00000000-0008-0000-0600-000002000000}"/>
            </a:ext>
          </a:extLst>
        </xdr:cNvPr>
        <xdr:cNvPicPr preferRelativeResize="0"/>
      </xdr:nvPicPr>
      <xdr:blipFill>
        <a:blip xmlns:r="http://schemas.openxmlformats.org/officeDocument/2006/relationships" r:embed="rId1" cstate="print"/>
        <a:stretch>
          <a:fillRect/>
        </a:stretch>
      </xdr:blipFill>
      <xdr:spPr>
        <a:xfrm>
          <a:off x="713185" y="30957"/>
          <a:ext cx="828675" cy="90487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723900</xdr:colOff>
      <xdr:row>0</xdr:row>
      <xdr:rowOff>104775</xdr:rowOff>
    </xdr:from>
    <xdr:ext cx="828675" cy="923925"/>
    <xdr:pic>
      <xdr:nvPicPr>
        <xdr:cNvPr id="2" name="image4.jpg">
          <a:extLst>
            <a:ext uri="{FF2B5EF4-FFF2-40B4-BE49-F238E27FC236}">
              <a16:creationId xmlns:a16="http://schemas.microsoft.com/office/drawing/2014/main" xmlns="" id="{00000000-0008-0000-0700-000002000000}"/>
            </a:ext>
          </a:extLst>
        </xdr:cNvPr>
        <xdr:cNvPicPr preferRelativeResize="0"/>
      </xdr:nvPicPr>
      <xdr:blipFill>
        <a:blip xmlns:r="http://schemas.openxmlformats.org/officeDocument/2006/relationships" r:embed="rId1" cstate="print"/>
        <a:stretch>
          <a:fillRect/>
        </a:stretch>
      </xdr:blipFill>
      <xdr:spPr>
        <a:xfrm>
          <a:off x="723900" y="104775"/>
          <a:ext cx="828675" cy="92392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819150</xdr:colOff>
      <xdr:row>0</xdr:row>
      <xdr:rowOff>152400</xdr:rowOff>
    </xdr:from>
    <xdr:ext cx="828675" cy="923925"/>
    <xdr:pic>
      <xdr:nvPicPr>
        <xdr:cNvPr id="2" name="image2.jpg">
          <a:extLst>
            <a:ext uri="{FF2B5EF4-FFF2-40B4-BE49-F238E27FC236}">
              <a16:creationId xmlns:a16="http://schemas.microsoft.com/office/drawing/2014/main" xmlns=""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twoCellAnchor>
    <xdr:from>
      <xdr:col>0</xdr:col>
      <xdr:colOff>149678</xdr:colOff>
      <xdr:row>14</xdr:row>
      <xdr:rowOff>54428</xdr:rowOff>
    </xdr:from>
    <xdr:to>
      <xdr:col>6</xdr:col>
      <xdr:colOff>1265464</xdr:colOff>
      <xdr:row>43</xdr:row>
      <xdr:rowOff>68035</xdr:rowOff>
    </xdr:to>
    <xdr:graphicFrame macro="">
      <xdr:nvGraphicFramePr>
        <xdr:cNvPr id="3" name="Gráfico 2">
          <a:extLst>
            <a:ext uri="{FF2B5EF4-FFF2-40B4-BE49-F238E27FC236}">
              <a16:creationId xmlns:a16="http://schemas.microsoft.com/office/drawing/2014/main" xmlns=""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333371</xdr:colOff>
      <xdr:row>1</xdr:row>
      <xdr:rowOff>36736</xdr:rowOff>
    </xdr:from>
    <xdr:to>
      <xdr:col>18</xdr:col>
      <xdr:colOff>734786</xdr:colOff>
      <xdr:row>10</xdr:row>
      <xdr:rowOff>108856</xdr:rowOff>
    </xdr:to>
    <xdr:graphicFrame macro="">
      <xdr:nvGraphicFramePr>
        <xdr:cNvPr id="4" name="Gráfico 3">
          <a:extLst>
            <a:ext uri="{FF2B5EF4-FFF2-40B4-BE49-F238E27FC236}">
              <a16:creationId xmlns:a16="http://schemas.microsoft.com/office/drawing/2014/main" xmlns=""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326571</xdr:colOff>
      <xdr:row>10</xdr:row>
      <xdr:rowOff>217714</xdr:rowOff>
    </xdr:from>
    <xdr:to>
      <xdr:col>18</xdr:col>
      <xdr:colOff>727986</xdr:colOff>
      <xdr:row>32</xdr:row>
      <xdr:rowOff>153763</xdr:rowOff>
    </xdr:to>
    <xdr:graphicFrame macro="">
      <xdr:nvGraphicFramePr>
        <xdr:cNvPr id="5" name="Gráfico 4">
          <a:extLst>
            <a:ext uri="{FF2B5EF4-FFF2-40B4-BE49-F238E27FC236}">
              <a16:creationId xmlns:a16="http://schemas.microsoft.com/office/drawing/2014/main" xmlns=""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299357</xdr:colOff>
      <xdr:row>33</xdr:row>
      <xdr:rowOff>163286</xdr:rowOff>
    </xdr:from>
    <xdr:to>
      <xdr:col>18</xdr:col>
      <xdr:colOff>700772</xdr:colOff>
      <xdr:row>59</xdr:row>
      <xdr:rowOff>4085</xdr:rowOff>
    </xdr:to>
    <xdr:graphicFrame macro="">
      <xdr:nvGraphicFramePr>
        <xdr:cNvPr id="6" name="Gráfico 5">
          <a:extLst>
            <a:ext uri="{FF2B5EF4-FFF2-40B4-BE49-F238E27FC236}">
              <a16:creationId xmlns:a16="http://schemas.microsoft.com/office/drawing/2014/main" xmlns=""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diger.gov.co/politicas-lineamientos-manuale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appprueba.sire.gov.co:8081/certicad/"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mmunity.secop.gov.co/Public/App/AnnualPurchasingPlanEditPublic/View?id=107810"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2"/>
  <sheetViews>
    <sheetView showGridLines="0" tabSelected="1" zoomScale="75" zoomScaleNormal="75" workbookViewId="0">
      <selection activeCell="B20" sqref="B20:G23"/>
    </sheetView>
  </sheetViews>
  <sheetFormatPr baseColWidth="10" defaultColWidth="12.625" defaultRowHeight="15" customHeight="1" x14ac:dyDescent="0.25"/>
  <cols>
    <col min="1" max="1" width="27.25" style="35" customWidth="1"/>
    <col min="2" max="2" width="31.375" style="35" customWidth="1"/>
    <col min="3" max="3" width="32" style="35" customWidth="1"/>
    <col min="4" max="4" width="33.625" style="35" customWidth="1"/>
    <col min="5" max="5" width="29.5" style="35" customWidth="1"/>
    <col min="6" max="6" width="35.25" style="35" customWidth="1"/>
    <col min="7" max="7" width="39.125" style="35" customWidth="1"/>
    <col min="8" max="23" width="10" style="35" customWidth="1"/>
    <col min="24" max="27" width="11" style="35" customWidth="1"/>
    <col min="28" max="16384" width="12.625" style="35"/>
  </cols>
  <sheetData>
    <row r="1" spans="1:23" ht="21" customHeight="1" x14ac:dyDescent="0.25">
      <c r="A1" s="185"/>
      <c r="B1" s="186" t="s">
        <v>302</v>
      </c>
      <c r="C1" s="187"/>
      <c r="D1" s="187"/>
      <c r="E1" s="187"/>
      <c r="F1" s="187"/>
      <c r="G1" s="187"/>
      <c r="H1" s="34"/>
      <c r="I1" s="34"/>
      <c r="J1" s="34"/>
      <c r="K1" s="34"/>
      <c r="L1" s="34"/>
      <c r="M1" s="34"/>
      <c r="N1" s="34"/>
      <c r="O1" s="34"/>
      <c r="P1" s="34"/>
      <c r="Q1" s="34"/>
      <c r="R1" s="34"/>
      <c r="S1" s="34"/>
      <c r="T1" s="34"/>
      <c r="U1" s="34"/>
      <c r="V1" s="34"/>
      <c r="W1" s="34"/>
    </row>
    <row r="2" spans="1:23" ht="13.5" x14ac:dyDescent="0.25">
      <c r="A2" s="184"/>
      <c r="B2" s="187"/>
      <c r="C2" s="188"/>
      <c r="D2" s="188"/>
      <c r="E2" s="188"/>
      <c r="F2" s="188"/>
      <c r="G2" s="187"/>
      <c r="H2" s="34"/>
      <c r="I2" s="34"/>
      <c r="J2" s="34"/>
      <c r="K2" s="34"/>
      <c r="L2" s="34"/>
      <c r="M2" s="34"/>
      <c r="N2" s="34"/>
      <c r="O2" s="34"/>
      <c r="P2" s="34"/>
      <c r="Q2" s="34"/>
      <c r="R2" s="34"/>
      <c r="S2" s="34"/>
      <c r="T2" s="34"/>
      <c r="U2" s="34"/>
      <c r="V2" s="34"/>
      <c r="W2" s="34"/>
    </row>
    <row r="3" spans="1:23" ht="13.5" x14ac:dyDescent="0.25">
      <c r="A3" s="184"/>
      <c r="B3" s="187"/>
      <c r="C3" s="188"/>
      <c r="D3" s="188"/>
      <c r="E3" s="188"/>
      <c r="F3" s="188"/>
      <c r="G3" s="187"/>
      <c r="H3" s="34"/>
      <c r="I3" s="34"/>
      <c r="J3" s="34"/>
      <c r="K3" s="34"/>
      <c r="L3" s="34"/>
      <c r="M3" s="34"/>
      <c r="N3" s="34"/>
      <c r="O3" s="34"/>
      <c r="P3" s="34"/>
      <c r="Q3" s="34"/>
      <c r="R3" s="34"/>
      <c r="S3" s="34"/>
      <c r="T3" s="34"/>
      <c r="U3" s="34"/>
      <c r="V3" s="34"/>
      <c r="W3" s="34"/>
    </row>
    <row r="4" spans="1:23" ht="12" customHeight="1" x14ac:dyDescent="0.25">
      <c r="A4" s="184"/>
      <c r="B4" s="187"/>
      <c r="C4" s="187"/>
      <c r="D4" s="187"/>
      <c r="E4" s="187"/>
      <c r="F4" s="187"/>
      <c r="G4" s="187"/>
      <c r="H4" s="34"/>
      <c r="I4" s="34"/>
      <c r="J4" s="34"/>
      <c r="K4" s="34"/>
      <c r="L4" s="34"/>
      <c r="M4" s="34"/>
      <c r="N4" s="34"/>
      <c r="O4" s="34"/>
      <c r="P4" s="34"/>
      <c r="Q4" s="34"/>
      <c r="R4" s="34"/>
      <c r="S4" s="34"/>
      <c r="T4" s="34"/>
      <c r="U4" s="34"/>
      <c r="V4" s="34"/>
      <c r="W4" s="34"/>
    </row>
    <row r="5" spans="1:23" ht="36.75" customHeight="1" x14ac:dyDescent="0.3">
      <c r="A5" s="38" t="s">
        <v>0</v>
      </c>
      <c r="B5" s="189" t="s">
        <v>1</v>
      </c>
      <c r="C5" s="184"/>
      <c r="D5" s="184"/>
      <c r="E5" s="184"/>
      <c r="F5" s="184"/>
      <c r="G5" s="184"/>
      <c r="H5" s="34"/>
      <c r="I5" s="34"/>
      <c r="J5" s="34"/>
      <c r="K5" s="34"/>
      <c r="L5" s="34"/>
      <c r="M5" s="34"/>
      <c r="N5" s="34"/>
      <c r="O5" s="34"/>
      <c r="P5" s="34"/>
      <c r="Q5" s="34"/>
      <c r="R5" s="34"/>
      <c r="S5" s="34"/>
      <c r="T5" s="34"/>
      <c r="U5" s="34"/>
      <c r="V5" s="34"/>
      <c r="W5" s="34"/>
    </row>
    <row r="6" spans="1:23" ht="75.75" customHeight="1" x14ac:dyDescent="0.25">
      <c r="A6" s="38" t="s">
        <v>2</v>
      </c>
      <c r="B6" s="189" t="s">
        <v>263</v>
      </c>
      <c r="C6" s="190"/>
      <c r="D6" s="190"/>
      <c r="E6" s="190"/>
      <c r="F6" s="190"/>
      <c r="G6" s="190"/>
      <c r="H6" s="34"/>
      <c r="I6" s="34"/>
      <c r="J6" s="34"/>
      <c r="K6" s="34"/>
      <c r="L6" s="34"/>
      <c r="M6" s="34"/>
      <c r="N6" s="34"/>
      <c r="O6" s="34"/>
      <c r="P6" s="34"/>
      <c r="Q6" s="34"/>
      <c r="R6" s="34"/>
      <c r="S6" s="34"/>
      <c r="T6" s="34"/>
      <c r="U6" s="34"/>
      <c r="V6" s="34"/>
      <c r="W6" s="34"/>
    </row>
    <row r="7" spans="1:23" ht="112.5" customHeight="1" x14ac:dyDescent="0.25">
      <c r="A7" s="38" t="s">
        <v>3</v>
      </c>
      <c r="B7" s="183" t="s">
        <v>260</v>
      </c>
      <c r="C7" s="190"/>
      <c r="D7" s="190"/>
      <c r="E7" s="190"/>
      <c r="F7" s="190"/>
      <c r="G7" s="190"/>
      <c r="H7" s="34"/>
      <c r="I7" s="34"/>
      <c r="J7" s="34"/>
      <c r="K7" s="34"/>
      <c r="L7" s="34"/>
      <c r="M7" s="34"/>
      <c r="N7" s="34"/>
      <c r="O7" s="34"/>
      <c r="P7" s="34"/>
      <c r="Q7" s="34"/>
      <c r="R7" s="34"/>
      <c r="S7" s="34"/>
      <c r="T7" s="34"/>
      <c r="U7" s="34"/>
      <c r="V7" s="34"/>
      <c r="W7" s="34"/>
    </row>
    <row r="8" spans="1:23" ht="60.75" customHeight="1" x14ac:dyDescent="0.3">
      <c r="A8" s="38" t="s">
        <v>265</v>
      </c>
      <c r="B8" s="183" t="s">
        <v>264</v>
      </c>
      <c r="C8" s="184"/>
      <c r="D8" s="184"/>
      <c r="E8" s="184"/>
      <c r="F8" s="184"/>
      <c r="G8" s="184"/>
      <c r="H8" s="34"/>
      <c r="I8" s="34"/>
      <c r="J8" s="34"/>
      <c r="K8" s="34"/>
      <c r="L8" s="34"/>
      <c r="M8" s="34"/>
      <c r="N8" s="34"/>
      <c r="O8" s="34"/>
      <c r="P8" s="34"/>
      <c r="Q8" s="34"/>
      <c r="R8" s="34"/>
      <c r="S8" s="34"/>
      <c r="T8" s="34"/>
      <c r="U8" s="34"/>
      <c r="V8" s="34"/>
      <c r="W8" s="34"/>
    </row>
    <row r="9" spans="1:23" ht="85.5" customHeight="1" x14ac:dyDescent="0.3">
      <c r="A9" s="38" t="s">
        <v>4</v>
      </c>
      <c r="B9" s="183" t="s">
        <v>262</v>
      </c>
      <c r="C9" s="184"/>
      <c r="D9" s="184"/>
      <c r="E9" s="184"/>
      <c r="F9" s="184"/>
      <c r="G9" s="184"/>
      <c r="H9" s="34"/>
      <c r="I9" s="34"/>
      <c r="J9" s="34"/>
      <c r="K9" s="34"/>
      <c r="L9" s="34"/>
      <c r="M9" s="34"/>
      <c r="N9" s="34"/>
      <c r="O9" s="34"/>
      <c r="P9" s="34"/>
      <c r="Q9" s="34"/>
      <c r="R9" s="34"/>
      <c r="S9" s="34"/>
      <c r="T9" s="34"/>
      <c r="U9" s="34"/>
      <c r="V9" s="34"/>
      <c r="W9" s="34"/>
    </row>
    <row r="10" spans="1:23" ht="33" customHeight="1" x14ac:dyDescent="0.3">
      <c r="A10" s="38" t="s">
        <v>5</v>
      </c>
      <c r="B10" s="183" t="s">
        <v>6</v>
      </c>
      <c r="C10" s="184"/>
      <c r="D10" s="184"/>
      <c r="E10" s="184"/>
      <c r="F10" s="184"/>
      <c r="G10" s="184"/>
      <c r="H10" s="34"/>
      <c r="I10" s="34"/>
      <c r="J10" s="34"/>
      <c r="K10" s="34"/>
      <c r="L10" s="34"/>
      <c r="M10" s="34"/>
      <c r="N10" s="34"/>
      <c r="O10" s="34"/>
      <c r="P10" s="34"/>
      <c r="Q10" s="34"/>
      <c r="R10" s="34"/>
      <c r="S10" s="34"/>
      <c r="T10" s="34"/>
      <c r="U10" s="34"/>
      <c r="V10" s="34"/>
      <c r="W10" s="34"/>
    </row>
    <row r="11" spans="1:23" ht="47.25" customHeight="1" x14ac:dyDescent="0.3">
      <c r="A11" s="38" t="s">
        <v>7</v>
      </c>
      <c r="B11" s="183" t="s">
        <v>261</v>
      </c>
      <c r="C11" s="184"/>
      <c r="D11" s="184"/>
      <c r="E11" s="184"/>
      <c r="F11" s="184"/>
      <c r="G11" s="184"/>
      <c r="H11" s="34"/>
      <c r="I11" s="34"/>
      <c r="J11" s="34"/>
      <c r="K11" s="34"/>
      <c r="L11" s="34"/>
      <c r="M11" s="34"/>
      <c r="N11" s="34"/>
      <c r="O11" s="34"/>
      <c r="P11" s="34"/>
      <c r="Q11" s="34"/>
      <c r="R11" s="34"/>
      <c r="S11" s="34"/>
      <c r="T11" s="34"/>
      <c r="U11" s="34"/>
      <c r="V11" s="34"/>
      <c r="W11" s="34"/>
    </row>
    <row r="12" spans="1:23" ht="34.5" customHeight="1" x14ac:dyDescent="0.3">
      <c r="A12" s="38" t="s">
        <v>299</v>
      </c>
      <c r="B12" s="193" t="s">
        <v>329</v>
      </c>
      <c r="C12" s="194"/>
      <c r="D12" s="194"/>
      <c r="E12" s="194"/>
      <c r="F12" s="194"/>
      <c r="G12" s="194"/>
      <c r="H12" s="34"/>
      <c r="I12" s="34"/>
      <c r="J12" s="34"/>
      <c r="K12" s="34"/>
      <c r="L12" s="34"/>
      <c r="M12" s="34"/>
      <c r="N12" s="34"/>
      <c r="O12" s="34"/>
      <c r="P12" s="34"/>
      <c r="Q12" s="34"/>
      <c r="R12" s="34"/>
      <c r="S12" s="34"/>
      <c r="T12" s="34"/>
      <c r="U12" s="34"/>
      <c r="V12" s="34"/>
      <c r="W12" s="34"/>
    </row>
    <row r="13" spans="1:23" ht="21" customHeight="1" x14ac:dyDescent="0.25">
      <c r="A13" s="199" t="s">
        <v>445</v>
      </c>
      <c r="B13" s="197" t="s">
        <v>446</v>
      </c>
      <c r="C13" s="198"/>
      <c r="D13" s="197" t="s">
        <v>447</v>
      </c>
      <c r="E13" s="198"/>
      <c r="F13" s="197" t="s">
        <v>448</v>
      </c>
      <c r="G13" s="198"/>
      <c r="H13" s="34"/>
      <c r="I13" s="34"/>
      <c r="J13" s="34"/>
      <c r="K13" s="34"/>
      <c r="L13" s="34"/>
      <c r="M13" s="34"/>
      <c r="N13" s="34"/>
      <c r="O13" s="34"/>
      <c r="P13" s="34"/>
      <c r="Q13" s="34"/>
      <c r="R13" s="34"/>
      <c r="S13" s="34"/>
      <c r="T13" s="34"/>
      <c r="U13" s="34"/>
      <c r="V13" s="34"/>
      <c r="W13" s="34"/>
    </row>
    <row r="14" spans="1:23" ht="23.25" customHeight="1" x14ac:dyDescent="0.25">
      <c r="A14" s="200"/>
      <c r="B14" s="160" t="s">
        <v>433</v>
      </c>
      <c r="C14" s="161" t="s">
        <v>435</v>
      </c>
      <c r="D14" s="160" t="s">
        <v>433</v>
      </c>
      <c r="E14" s="161" t="s">
        <v>435</v>
      </c>
      <c r="F14" s="160" t="s">
        <v>433</v>
      </c>
      <c r="G14" s="161" t="s">
        <v>435</v>
      </c>
      <c r="H14" s="34"/>
      <c r="I14" s="34"/>
      <c r="J14" s="34"/>
      <c r="K14" s="34"/>
      <c r="L14" s="34"/>
      <c r="M14" s="34"/>
      <c r="N14" s="34"/>
      <c r="O14" s="34"/>
      <c r="P14" s="34"/>
      <c r="Q14" s="34"/>
      <c r="R14" s="34"/>
      <c r="S14" s="34"/>
      <c r="T14" s="34"/>
      <c r="U14" s="34"/>
      <c r="V14" s="34"/>
      <c r="W14" s="34"/>
    </row>
    <row r="15" spans="1:23" ht="20.25" customHeight="1" x14ac:dyDescent="0.25">
      <c r="A15" s="201"/>
      <c r="B15" s="162" t="s">
        <v>434</v>
      </c>
      <c r="C15" s="163" t="s">
        <v>438</v>
      </c>
      <c r="D15" s="163" t="s">
        <v>436</v>
      </c>
      <c r="E15" s="163" t="s">
        <v>437</v>
      </c>
      <c r="F15" s="163" t="s">
        <v>439</v>
      </c>
      <c r="G15" s="163" t="s">
        <v>440</v>
      </c>
      <c r="H15" s="34"/>
      <c r="I15" s="34"/>
      <c r="J15" s="34"/>
      <c r="K15" s="34"/>
      <c r="L15" s="34"/>
      <c r="M15" s="34"/>
      <c r="N15" s="34"/>
      <c r="O15" s="34"/>
      <c r="P15" s="34"/>
      <c r="Q15" s="34"/>
      <c r="R15" s="34"/>
      <c r="S15" s="34"/>
      <c r="T15" s="34"/>
      <c r="U15" s="34"/>
      <c r="V15" s="34"/>
      <c r="W15" s="34"/>
    </row>
    <row r="16" spans="1:23" ht="22.5" customHeight="1" x14ac:dyDescent="0.25">
      <c r="A16" s="38" t="s">
        <v>441</v>
      </c>
      <c r="B16" s="202" t="s">
        <v>442</v>
      </c>
      <c r="C16" s="203"/>
      <c r="D16" s="202" t="s">
        <v>443</v>
      </c>
      <c r="E16" s="203"/>
      <c r="F16" s="202" t="s">
        <v>444</v>
      </c>
      <c r="G16" s="203"/>
      <c r="H16" s="34"/>
      <c r="I16" s="34"/>
      <c r="J16" s="34"/>
      <c r="K16" s="34"/>
      <c r="L16" s="34"/>
      <c r="M16" s="34"/>
      <c r="N16" s="34"/>
      <c r="O16" s="34"/>
      <c r="P16" s="34"/>
      <c r="Q16" s="34"/>
      <c r="R16" s="34"/>
      <c r="S16" s="34"/>
      <c r="T16" s="34"/>
      <c r="U16" s="34"/>
      <c r="V16" s="34"/>
      <c r="W16" s="34"/>
    </row>
    <row r="17" spans="1:23" ht="26.25" customHeight="1" x14ac:dyDescent="0.3">
      <c r="A17" s="38" t="s">
        <v>8</v>
      </c>
      <c r="B17" s="192" t="s">
        <v>9</v>
      </c>
      <c r="C17" s="184"/>
      <c r="D17" s="184"/>
      <c r="E17" s="184"/>
      <c r="F17" s="184"/>
      <c r="G17" s="184"/>
      <c r="H17" s="34"/>
      <c r="I17" s="34"/>
      <c r="J17" s="34"/>
      <c r="K17" s="34"/>
      <c r="L17" s="34"/>
      <c r="M17" s="34"/>
      <c r="N17" s="34"/>
      <c r="O17" s="34"/>
      <c r="P17" s="34"/>
      <c r="Q17" s="34"/>
      <c r="R17" s="34"/>
      <c r="S17" s="34"/>
      <c r="T17" s="34"/>
      <c r="U17" s="34"/>
      <c r="V17" s="34"/>
      <c r="W17" s="34"/>
    </row>
    <row r="18" spans="1:23" ht="26.25" customHeight="1" x14ac:dyDescent="0.25">
      <c r="A18" s="38" t="s">
        <v>300</v>
      </c>
      <c r="B18" s="192" t="s">
        <v>328</v>
      </c>
      <c r="C18" s="192"/>
      <c r="D18" s="192"/>
      <c r="E18" s="192"/>
      <c r="F18" s="192"/>
      <c r="G18" s="192"/>
      <c r="H18" s="34"/>
      <c r="I18" s="34"/>
      <c r="J18" s="34"/>
      <c r="K18" s="34"/>
      <c r="L18" s="34"/>
      <c r="M18" s="34"/>
      <c r="N18" s="34"/>
      <c r="O18" s="34"/>
      <c r="P18" s="34"/>
      <c r="Q18" s="34"/>
      <c r="R18" s="34"/>
      <c r="S18" s="34"/>
      <c r="T18" s="34"/>
      <c r="U18" s="34"/>
      <c r="V18" s="34"/>
      <c r="W18" s="34"/>
    </row>
    <row r="19" spans="1:23" ht="26.25" customHeight="1" x14ac:dyDescent="0.25">
      <c r="A19" s="38" t="s">
        <v>267</v>
      </c>
      <c r="B19" s="195" t="s">
        <v>268</v>
      </c>
      <c r="C19" s="195"/>
      <c r="D19" s="195"/>
      <c r="E19" s="195"/>
      <c r="F19" s="195"/>
      <c r="G19" s="195"/>
      <c r="H19" s="34"/>
      <c r="I19" s="34"/>
      <c r="J19" s="34"/>
      <c r="K19" s="34"/>
      <c r="L19" s="34"/>
      <c r="M19" s="34"/>
      <c r="N19" s="34"/>
      <c r="O19" s="34"/>
      <c r="P19" s="34"/>
      <c r="Q19" s="34"/>
      <c r="R19" s="34"/>
      <c r="S19" s="34"/>
      <c r="T19" s="34"/>
      <c r="U19" s="34"/>
      <c r="V19" s="34"/>
      <c r="W19" s="34"/>
    </row>
    <row r="20" spans="1:23" ht="354.75" customHeight="1" x14ac:dyDescent="0.25">
      <c r="A20" s="191" t="s">
        <v>266</v>
      </c>
      <c r="B20" s="196" t="s">
        <v>452</v>
      </c>
      <c r="C20" s="196"/>
      <c r="D20" s="196"/>
      <c r="E20" s="196"/>
      <c r="F20" s="196"/>
      <c r="G20" s="196"/>
      <c r="H20" s="34"/>
      <c r="I20" s="34" t="s">
        <v>290</v>
      </c>
      <c r="J20" s="34"/>
      <c r="K20" s="34"/>
      <c r="L20" s="34"/>
      <c r="M20" s="34"/>
      <c r="N20" s="34"/>
      <c r="O20" s="34"/>
      <c r="P20" s="34"/>
      <c r="Q20" s="34"/>
      <c r="R20" s="34"/>
      <c r="S20" s="34"/>
      <c r="T20" s="34"/>
      <c r="U20" s="34"/>
      <c r="V20" s="34"/>
      <c r="W20" s="34"/>
    </row>
    <row r="21" spans="1:23" ht="75" customHeight="1" x14ac:dyDescent="0.25">
      <c r="A21" s="191"/>
      <c r="B21" s="196"/>
      <c r="C21" s="196"/>
      <c r="D21" s="196"/>
      <c r="E21" s="196"/>
      <c r="F21" s="196"/>
      <c r="G21" s="196"/>
      <c r="H21" s="34"/>
      <c r="I21" s="34"/>
      <c r="J21" s="34"/>
      <c r="K21" s="34"/>
      <c r="L21" s="34"/>
      <c r="M21" s="34"/>
      <c r="N21" s="34"/>
      <c r="O21" s="34"/>
      <c r="P21" s="34"/>
      <c r="Q21" s="34"/>
      <c r="R21" s="34"/>
      <c r="S21" s="34"/>
      <c r="T21" s="34"/>
      <c r="U21" s="34"/>
      <c r="V21" s="34"/>
      <c r="W21" s="34"/>
    </row>
    <row r="22" spans="1:23" ht="99.75" customHeight="1" x14ac:dyDescent="0.25">
      <c r="A22" s="191"/>
      <c r="B22" s="196"/>
      <c r="C22" s="196"/>
      <c r="D22" s="196"/>
      <c r="E22" s="196"/>
      <c r="F22" s="196"/>
      <c r="G22" s="196"/>
      <c r="H22" s="34"/>
      <c r="I22" s="34"/>
      <c r="J22" s="34"/>
      <c r="K22" s="34"/>
      <c r="L22" s="34"/>
      <c r="M22" s="34"/>
      <c r="N22" s="34"/>
      <c r="O22" s="34"/>
      <c r="P22" s="34"/>
      <c r="Q22" s="34"/>
      <c r="R22" s="34"/>
      <c r="S22" s="34"/>
      <c r="T22" s="34"/>
      <c r="U22" s="34"/>
      <c r="V22" s="34"/>
      <c r="W22" s="34"/>
    </row>
    <row r="23" spans="1:23" ht="310.5" customHeight="1" x14ac:dyDescent="0.25">
      <c r="A23" s="191"/>
      <c r="B23" s="196"/>
      <c r="C23" s="196"/>
      <c r="D23" s="196"/>
      <c r="E23" s="196"/>
      <c r="F23" s="196"/>
      <c r="G23" s="196"/>
      <c r="H23" s="34"/>
      <c r="I23" s="34"/>
      <c r="J23" s="34"/>
      <c r="K23" s="34"/>
      <c r="L23" s="34"/>
      <c r="M23" s="34"/>
      <c r="N23" s="34"/>
      <c r="O23" s="34"/>
      <c r="P23" s="34"/>
      <c r="Q23" s="34"/>
      <c r="R23" s="34"/>
      <c r="S23" s="34"/>
      <c r="T23" s="34"/>
      <c r="U23" s="34"/>
      <c r="V23" s="34"/>
      <c r="W23" s="34"/>
    </row>
    <row r="24" spans="1:23" ht="14.25" customHeight="1" x14ac:dyDescent="0.25">
      <c r="A24" s="34"/>
      <c r="B24" s="34"/>
      <c r="C24" s="34"/>
      <c r="D24" s="34"/>
      <c r="E24" s="34"/>
      <c r="F24" s="34"/>
      <c r="G24" s="34"/>
      <c r="H24" s="34"/>
      <c r="I24" s="34"/>
      <c r="J24" s="34"/>
      <c r="K24" s="34"/>
      <c r="L24" s="34"/>
      <c r="M24" s="34"/>
      <c r="N24" s="34"/>
      <c r="O24" s="34"/>
      <c r="P24" s="34"/>
      <c r="Q24" s="34"/>
      <c r="R24" s="34"/>
      <c r="S24" s="34"/>
      <c r="T24" s="34"/>
      <c r="U24" s="34"/>
      <c r="V24" s="34"/>
      <c r="W24" s="34"/>
    </row>
    <row r="25" spans="1:23" ht="14.25" customHeight="1" x14ac:dyDescent="0.25">
      <c r="A25" s="34"/>
      <c r="B25" s="34"/>
      <c r="C25" s="34"/>
      <c r="D25" s="34"/>
      <c r="E25" s="34"/>
      <c r="F25" s="34"/>
      <c r="G25" s="34"/>
      <c r="H25" s="34"/>
      <c r="I25" s="34"/>
      <c r="J25" s="34"/>
      <c r="K25" s="34"/>
      <c r="L25" s="34"/>
      <c r="M25" s="34"/>
      <c r="N25" s="34"/>
      <c r="O25" s="34"/>
      <c r="P25" s="34"/>
      <c r="Q25" s="34"/>
      <c r="R25" s="34"/>
      <c r="S25" s="34"/>
      <c r="T25" s="34"/>
      <c r="U25" s="34"/>
      <c r="V25" s="34"/>
      <c r="W25" s="34"/>
    </row>
    <row r="26" spans="1:23" ht="14.25" customHeight="1" x14ac:dyDescent="0.25">
      <c r="A26" s="34"/>
      <c r="B26" s="34"/>
      <c r="C26" s="34"/>
      <c r="D26" s="34"/>
      <c r="E26" s="34"/>
      <c r="F26" s="34"/>
      <c r="G26" s="34"/>
      <c r="H26" s="34"/>
      <c r="I26" s="34"/>
      <c r="J26" s="34"/>
      <c r="K26" s="34"/>
      <c r="L26" s="34"/>
      <c r="M26" s="34"/>
      <c r="N26" s="34"/>
      <c r="O26" s="34"/>
      <c r="P26" s="34"/>
      <c r="Q26" s="34"/>
      <c r="R26" s="34"/>
      <c r="S26" s="34"/>
      <c r="T26" s="34"/>
      <c r="U26" s="34"/>
      <c r="V26" s="34"/>
      <c r="W26" s="34"/>
    </row>
    <row r="27" spans="1:23" ht="14.25" customHeight="1" x14ac:dyDescent="0.25">
      <c r="A27" s="34"/>
      <c r="B27" s="34"/>
      <c r="C27" s="34"/>
      <c r="D27" s="34"/>
      <c r="E27" s="34"/>
      <c r="F27" s="34"/>
      <c r="G27" s="34"/>
      <c r="H27" s="34"/>
      <c r="I27" s="34"/>
      <c r="J27" s="34"/>
      <c r="K27" s="34"/>
      <c r="L27" s="34"/>
      <c r="M27" s="34"/>
      <c r="N27" s="34"/>
      <c r="O27" s="34"/>
      <c r="P27" s="34"/>
      <c r="Q27" s="34"/>
      <c r="R27" s="34"/>
      <c r="S27" s="34"/>
      <c r="T27" s="34"/>
      <c r="U27" s="34"/>
      <c r="V27" s="34"/>
      <c r="W27" s="34"/>
    </row>
    <row r="28" spans="1:23" ht="14.25" customHeight="1" x14ac:dyDescent="0.25">
      <c r="A28" s="34"/>
      <c r="B28" s="34"/>
      <c r="C28" s="34"/>
      <c r="D28" s="34"/>
      <c r="E28" s="34"/>
      <c r="F28" s="34"/>
      <c r="G28" s="34"/>
      <c r="H28" s="34"/>
      <c r="I28" s="34"/>
      <c r="J28" s="34"/>
      <c r="K28" s="34"/>
      <c r="L28" s="34"/>
      <c r="M28" s="34"/>
      <c r="N28" s="34"/>
      <c r="O28" s="34"/>
      <c r="P28" s="34"/>
      <c r="Q28" s="34"/>
      <c r="R28" s="34"/>
      <c r="S28" s="34"/>
      <c r="T28" s="34"/>
      <c r="U28" s="34"/>
      <c r="V28" s="34"/>
      <c r="W28" s="34"/>
    </row>
    <row r="29" spans="1:23" ht="14.25" customHeight="1" x14ac:dyDescent="0.25">
      <c r="A29" s="34"/>
      <c r="B29" s="34"/>
      <c r="C29" s="34"/>
      <c r="D29" s="34"/>
      <c r="E29" s="34"/>
      <c r="F29" s="34"/>
      <c r="G29" s="34"/>
      <c r="H29" s="34"/>
      <c r="I29" s="34"/>
      <c r="J29" s="34"/>
      <c r="K29" s="34"/>
      <c r="L29" s="34"/>
      <c r="M29" s="34"/>
      <c r="N29" s="34"/>
      <c r="O29" s="34"/>
      <c r="P29" s="34"/>
      <c r="Q29" s="34"/>
      <c r="R29" s="34"/>
      <c r="S29" s="34"/>
      <c r="T29" s="34"/>
      <c r="U29" s="34"/>
      <c r="V29" s="34"/>
      <c r="W29" s="34"/>
    </row>
    <row r="30" spans="1:23" ht="14.25" customHeight="1" x14ac:dyDescent="0.25">
      <c r="A30" s="34"/>
      <c r="B30" s="34"/>
      <c r="C30" s="34"/>
      <c r="D30" s="34"/>
      <c r="E30" s="34"/>
      <c r="F30" s="34"/>
      <c r="G30" s="34"/>
      <c r="H30" s="34"/>
      <c r="I30" s="34"/>
      <c r="J30" s="34"/>
      <c r="K30" s="34"/>
      <c r="L30" s="34"/>
      <c r="M30" s="34"/>
      <c r="N30" s="34"/>
      <c r="O30" s="34"/>
      <c r="P30" s="34"/>
      <c r="Q30" s="34"/>
      <c r="R30" s="34"/>
      <c r="S30" s="34"/>
      <c r="T30" s="34"/>
      <c r="U30" s="34"/>
      <c r="V30" s="34"/>
      <c r="W30" s="34"/>
    </row>
    <row r="31" spans="1:23" ht="14.25" customHeight="1" x14ac:dyDescent="0.25">
      <c r="A31" s="34"/>
      <c r="B31" s="34"/>
      <c r="C31" s="34"/>
      <c r="D31" s="34"/>
      <c r="E31" s="34"/>
      <c r="F31" s="34"/>
      <c r="G31" s="34"/>
      <c r="H31" s="34"/>
      <c r="I31" s="34"/>
      <c r="J31" s="34"/>
      <c r="K31" s="34"/>
      <c r="L31" s="34"/>
      <c r="M31" s="34"/>
      <c r="N31" s="34"/>
      <c r="O31" s="34"/>
      <c r="P31" s="34"/>
      <c r="Q31" s="34"/>
      <c r="R31" s="34"/>
      <c r="S31" s="34"/>
      <c r="T31" s="34"/>
      <c r="U31" s="34"/>
      <c r="V31" s="34"/>
      <c r="W31" s="34"/>
    </row>
    <row r="32" spans="1:23" ht="14.25" customHeight="1" x14ac:dyDescent="0.25">
      <c r="A32" s="34"/>
      <c r="B32" s="34"/>
      <c r="C32" s="34"/>
      <c r="D32" s="34"/>
      <c r="E32" s="34"/>
      <c r="F32" s="34"/>
      <c r="G32" s="34"/>
      <c r="H32" s="34"/>
      <c r="I32" s="34"/>
      <c r="J32" s="34"/>
      <c r="K32" s="34"/>
      <c r="L32" s="34"/>
      <c r="M32" s="34"/>
      <c r="N32" s="34"/>
      <c r="O32" s="34"/>
      <c r="P32" s="34"/>
      <c r="Q32" s="34"/>
      <c r="R32" s="34"/>
      <c r="S32" s="34"/>
      <c r="T32" s="34"/>
      <c r="U32" s="34"/>
      <c r="V32" s="34"/>
      <c r="W32" s="34"/>
    </row>
    <row r="33" spans="1:23" ht="14.25" customHeight="1" x14ac:dyDescent="0.25">
      <c r="A33" s="34"/>
      <c r="B33" s="34"/>
      <c r="C33" s="34"/>
      <c r="D33" s="34"/>
      <c r="E33" s="34"/>
      <c r="F33" s="34"/>
      <c r="G33" s="34"/>
      <c r="H33" s="34"/>
      <c r="I33" s="34"/>
      <c r="J33" s="34"/>
      <c r="K33" s="34"/>
      <c r="L33" s="34"/>
      <c r="M33" s="34"/>
      <c r="N33" s="34"/>
      <c r="O33" s="34"/>
      <c r="P33" s="34"/>
      <c r="Q33" s="34"/>
      <c r="R33" s="34"/>
      <c r="S33" s="34"/>
      <c r="T33" s="34"/>
      <c r="U33" s="34"/>
      <c r="V33" s="34"/>
      <c r="W33" s="34"/>
    </row>
    <row r="34" spans="1:23" ht="14.25" customHeight="1" x14ac:dyDescent="0.25">
      <c r="A34" s="34"/>
      <c r="B34" s="34"/>
      <c r="C34" s="34"/>
      <c r="D34" s="34"/>
      <c r="E34" s="34"/>
      <c r="F34" s="34"/>
      <c r="G34" s="34"/>
      <c r="H34" s="34"/>
      <c r="I34" s="34"/>
      <c r="J34" s="34"/>
      <c r="K34" s="34"/>
      <c r="L34" s="34"/>
      <c r="M34" s="34"/>
      <c r="N34" s="34"/>
      <c r="O34" s="34"/>
      <c r="P34" s="34"/>
      <c r="Q34" s="34"/>
      <c r="R34" s="34"/>
      <c r="S34" s="34"/>
      <c r="T34" s="34"/>
      <c r="U34" s="34"/>
      <c r="V34" s="34"/>
      <c r="W34" s="34"/>
    </row>
    <row r="35" spans="1:23" ht="14.25" customHeight="1" x14ac:dyDescent="0.25">
      <c r="A35" s="34"/>
      <c r="B35" s="34"/>
      <c r="C35" s="34"/>
      <c r="D35" s="34"/>
      <c r="E35" s="34"/>
      <c r="F35" s="34"/>
      <c r="G35" s="34"/>
      <c r="H35" s="34"/>
      <c r="I35" s="34"/>
      <c r="J35" s="34"/>
      <c r="K35" s="34"/>
      <c r="L35" s="34"/>
      <c r="M35" s="34"/>
      <c r="N35" s="34"/>
      <c r="O35" s="34"/>
      <c r="P35" s="34"/>
      <c r="Q35" s="34"/>
      <c r="R35" s="34"/>
      <c r="S35" s="34"/>
      <c r="T35" s="34"/>
      <c r="U35" s="34"/>
      <c r="V35" s="34"/>
      <c r="W35" s="34"/>
    </row>
    <row r="36" spans="1:23" ht="14.25" customHeight="1" x14ac:dyDescent="0.25">
      <c r="A36" s="34"/>
      <c r="B36" s="34"/>
      <c r="C36" s="34"/>
      <c r="D36" s="34"/>
      <c r="E36" s="34"/>
      <c r="F36" s="34"/>
      <c r="G36" s="34"/>
      <c r="H36" s="34"/>
      <c r="I36" s="34"/>
      <c r="J36" s="34"/>
      <c r="K36" s="34"/>
      <c r="L36" s="34"/>
      <c r="M36" s="34"/>
      <c r="N36" s="34"/>
      <c r="O36" s="34"/>
      <c r="P36" s="34"/>
      <c r="Q36" s="34"/>
      <c r="R36" s="34"/>
      <c r="S36" s="34"/>
      <c r="T36" s="34"/>
      <c r="U36" s="34"/>
      <c r="V36" s="34"/>
      <c r="W36" s="34"/>
    </row>
    <row r="37" spans="1:23" ht="14.25" customHeight="1" x14ac:dyDescent="0.25">
      <c r="A37" s="34"/>
      <c r="B37" s="34"/>
      <c r="C37" s="34"/>
      <c r="D37" s="34"/>
      <c r="E37" s="34"/>
      <c r="F37" s="34"/>
      <c r="G37" s="34"/>
      <c r="H37" s="34"/>
      <c r="I37" s="34"/>
      <c r="J37" s="34"/>
      <c r="K37" s="34"/>
      <c r="L37" s="34"/>
      <c r="M37" s="34"/>
      <c r="N37" s="34"/>
      <c r="O37" s="34"/>
      <c r="P37" s="34"/>
      <c r="Q37" s="34"/>
      <c r="R37" s="34"/>
      <c r="S37" s="34"/>
      <c r="T37" s="34"/>
      <c r="U37" s="34"/>
      <c r="V37" s="34"/>
      <c r="W37" s="34"/>
    </row>
    <row r="38" spans="1:23" ht="14.25" customHeight="1" x14ac:dyDescent="0.25">
      <c r="A38" s="34"/>
      <c r="B38" s="34"/>
      <c r="C38" s="34"/>
      <c r="D38" s="34"/>
      <c r="E38" s="34"/>
      <c r="F38" s="34"/>
      <c r="G38" s="34"/>
      <c r="H38" s="34"/>
      <c r="I38" s="34"/>
      <c r="J38" s="34"/>
      <c r="K38" s="34"/>
      <c r="L38" s="34"/>
      <c r="M38" s="34"/>
      <c r="N38" s="34"/>
      <c r="O38" s="34"/>
      <c r="P38" s="34"/>
      <c r="Q38" s="34"/>
      <c r="R38" s="34"/>
      <c r="S38" s="34"/>
      <c r="T38" s="34"/>
      <c r="U38" s="34"/>
      <c r="V38" s="34"/>
      <c r="W38" s="34"/>
    </row>
    <row r="39" spans="1:23" ht="14.25" customHeight="1" x14ac:dyDescent="0.25">
      <c r="A39" s="34"/>
      <c r="B39" s="34"/>
      <c r="C39" s="34"/>
      <c r="D39" s="34"/>
      <c r="E39" s="34"/>
      <c r="F39" s="34"/>
      <c r="G39" s="34"/>
      <c r="H39" s="34"/>
      <c r="I39" s="34"/>
      <c r="J39" s="34"/>
      <c r="K39" s="34"/>
      <c r="L39" s="34"/>
      <c r="M39" s="34"/>
      <c r="N39" s="34"/>
      <c r="O39" s="34"/>
      <c r="P39" s="34"/>
      <c r="Q39" s="34"/>
      <c r="R39" s="34"/>
      <c r="S39" s="34"/>
      <c r="T39" s="34"/>
      <c r="U39" s="34"/>
      <c r="V39" s="34"/>
      <c r="W39" s="34"/>
    </row>
    <row r="40" spans="1:23" ht="14.25" customHeight="1" x14ac:dyDescent="0.25">
      <c r="A40" s="34"/>
      <c r="B40" s="34"/>
      <c r="C40" s="34"/>
      <c r="D40" s="34"/>
      <c r="E40" s="34"/>
      <c r="F40" s="34"/>
      <c r="G40" s="34"/>
      <c r="H40" s="34"/>
      <c r="I40" s="34"/>
      <c r="J40" s="34"/>
      <c r="K40" s="34"/>
      <c r="L40" s="34"/>
      <c r="M40" s="34"/>
      <c r="N40" s="34"/>
      <c r="O40" s="34"/>
      <c r="P40" s="34"/>
      <c r="Q40" s="34"/>
      <c r="R40" s="34"/>
      <c r="S40" s="34"/>
      <c r="T40" s="34"/>
      <c r="U40" s="34"/>
      <c r="V40" s="34"/>
      <c r="W40" s="34"/>
    </row>
    <row r="41" spans="1:23" ht="14.25" customHeight="1" x14ac:dyDescent="0.25">
      <c r="A41" s="34"/>
      <c r="B41" s="34"/>
      <c r="C41" s="34"/>
      <c r="D41" s="34"/>
      <c r="E41" s="34"/>
      <c r="F41" s="34"/>
      <c r="G41" s="34"/>
      <c r="H41" s="34"/>
      <c r="I41" s="34"/>
      <c r="J41" s="34"/>
      <c r="K41" s="34"/>
      <c r="L41" s="34"/>
      <c r="M41" s="34"/>
      <c r="N41" s="34"/>
      <c r="O41" s="34"/>
      <c r="P41" s="34"/>
      <c r="Q41" s="34"/>
      <c r="R41" s="34"/>
      <c r="S41" s="34"/>
      <c r="T41" s="34"/>
      <c r="U41" s="34"/>
      <c r="V41" s="34"/>
      <c r="W41" s="34"/>
    </row>
    <row r="42" spans="1:23" ht="14.25" customHeight="1" x14ac:dyDescent="0.25">
      <c r="A42" s="34"/>
      <c r="B42" s="34"/>
      <c r="C42" s="34"/>
      <c r="D42" s="34"/>
      <c r="E42" s="34"/>
      <c r="F42" s="34"/>
      <c r="G42" s="34"/>
      <c r="H42" s="34"/>
      <c r="I42" s="34"/>
      <c r="J42" s="34"/>
      <c r="K42" s="34"/>
      <c r="L42" s="34"/>
      <c r="M42" s="34"/>
      <c r="N42" s="34"/>
      <c r="O42" s="34"/>
      <c r="P42" s="34"/>
      <c r="Q42" s="34"/>
      <c r="R42" s="34"/>
      <c r="S42" s="34"/>
      <c r="T42" s="34"/>
      <c r="U42" s="34"/>
      <c r="V42" s="34"/>
      <c r="W42" s="34"/>
    </row>
    <row r="43" spans="1:23" ht="14.25" customHeight="1" x14ac:dyDescent="0.25">
      <c r="A43" s="34"/>
      <c r="B43" s="34"/>
      <c r="C43" s="34"/>
      <c r="D43" s="34"/>
      <c r="E43" s="34"/>
      <c r="F43" s="34"/>
      <c r="G43" s="34"/>
      <c r="H43" s="34"/>
      <c r="I43" s="34"/>
      <c r="J43" s="34"/>
      <c r="K43" s="34"/>
      <c r="L43" s="34"/>
      <c r="M43" s="34"/>
      <c r="N43" s="34"/>
      <c r="O43" s="34"/>
      <c r="P43" s="34"/>
      <c r="Q43" s="34"/>
      <c r="R43" s="34"/>
      <c r="S43" s="34"/>
      <c r="T43" s="34"/>
      <c r="U43" s="34"/>
      <c r="V43" s="34"/>
      <c r="W43" s="34"/>
    </row>
    <row r="44" spans="1:23" ht="14.25" customHeight="1" x14ac:dyDescent="0.25">
      <c r="A44" s="34"/>
      <c r="B44" s="34"/>
      <c r="C44" s="34"/>
      <c r="D44" s="34"/>
      <c r="E44" s="34"/>
      <c r="F44" s="34"/>
      <c r="G44" s="34"/>
      <c r="H44" s="34"/>
      <c r="I44" s="34"/>
      <c r="J44" s="34"/>
      <c r="K44" s="34"/>
      <c r="L44" s="34"/>
      <c r="M44" s="34"/>
      <c r="N44" s="34"/>
      <c r="O44" s="34"/>
      <c r="P44" s="34"/>
      <c r="Q44" s="34"/>
      <c r="R44" s="34"/>
      <c r="S44" s="34"/>
      <c r="T44" s="34"/>
      <c r="U44" s="34"/>
      <c r="V44" s="34"/>
      <c r="W44" s="34"/>
    </row>
    <row r="45" spans="1:23" ht="14.25" customHeight="1" x14ac:dyDescent="0.25">
      <c r="A45" s="34"/>
      <c r="B45" s="34"/>
      <c r="C45" s="34"/>
      <c r="D45" s="34"/>
      <c r="E45" s="34"/>
      <c r="F45" s="34"/>
      <c r="G45" s="34"/>
      <c r="H45" s="34"/>
      <c r="I45" s="34"/>
      <c r="J45" s="34"/>
      <c r="K45" s="34"/>
      <c r="L45" s="34"/>
      <c r="M45" s="34"/>
      <c r="N45" s="34"/>
      <c r="O45" s="34"/>
      <c r="P45" s="34"/>
      <c r="Q45" s="34"/>
      <c r="R45" s="34"/>
      <c r="S45" s="34"/>
      <c r="T45" s="34"/>
      <c r="U45" s="34"/>
      <c r="V45" s="34"/>
      <c r="W45" s="34"/>
    </row>
    <row r="46" spans="1:23" ht="14.25" customHeight="1" x14ac:dyDescent="0.25">
      <c r="A46" s="34"/>
      <c r="B46" s="34"/>
      <c r="C46" s="34"/>
      <c r="D46" s="34"/>
      <c r="E46" s="34"/>
      <c r="F46" s="34"/>
      <c r="G46" s="34"/>
      <c r="H46" s="34"/>
      <c r="I46" s="34"/>
      <c r="J46" s="34"/>
      <c r="K46" s="34"/>
      <c r="L46" s="34"/>
      <c r="M46" s="34"/>
      <c r="N46" s="34"/>
      <c r="O46" s="34"/>
      <c r="P46" s="34"/>
      <c r="Q46" s="34"/>
      <c r="R46" s="34"/>
      <c r="S46" s="34"/>
      <c r="T46" s="34"/>
      <c r="U46" s="34"/>
      <c r="V46" s="34"/>
      <c r="W46" s="34"/>
    </row>
    <row r="47" spans="1:23" ht="14.25" customHeight="1" x14ac:dyDescent="0.25">
      <c r="A47" s="34"/>
      <c r="B47" s="34"/>
      <c r="C47" s="34"/>
      <c r="D47" s="34"/>
      <c r="E47" s="34"/>
      <c r="F47" s="34"/>
      <c r="G47" s="34"/>
      <c r="H47" s="34"/>
      <c r="I47" s="34"/>
      <c r="J47" s="34"/>
      <c r="K47" s="34"/>
      <c r="L47" s="34"/>
      <c r="M47" s="34"/>
      <c r="N47" s="34"/>
      <c r="O47" s="34"/>
      <c r="P47" s="34"/>
      <c r="Q47" s="34"/>
      <c r="R47" s="34"/>
      <c r="S47" s="34"/>
      <c r="T47" s="34"/>
      <c r="U47" s="34"/>
      <c r="V47" s="34"/>
      <c r="W47" s="34"/>
    </row>
    <row r="48" spans="1:23" ht="14.25" customHeight="1" x14ac:dyDescent="0.25">
      <c r="A48" s="34"/>
      <c r="B48" s="34"/>
      <c r="C48" s="34"/>
      <c r="D48" s="34"/>
      <c r="E48" s="34"/>
      <c r="F48" s="34"/>
      <c r="G48" s="34"/>
      <c r="H48" s="34"/>
      <c r="I48" s="34"/>
      <c r="J48" s="34"/>
      <c r="K48" s="34"/>
      <c r="L48" s="34"/>
      <c r="M48" s="34"/>
      <c r="N48" s="34"/>
      <c r="O48" s="34"/>
      <c r="P48" s="34"/>
      <c r="Q48" s="34"/>
      <c r="R48" s="34"/>
      <c r="S48" s="34"/>
      <c r="T48" s="34"/>
      <c r="U48" s="34"/>
      <c r="V48" s="34"/>
      <c r="W48" s="34"/>
    </row>
    <row r="49" spans="1:23" ht="14.25" customHeight="1" x14ac:dyDescent="0.25">
      <c r="A49" s="34"/>
      <c r="B49" s="34"/>
      <c r="C49" s="34"/>
      <c r="D49" s="34"/>
      <c r="E49" s="34"/>
      <c r="F49" s="34"/>
      <c r="G49" s="34"/>
      <c r="H49" s="34"/>
      <c r="I49" s="34"/>
      <c r="J49" s="34"/>
      <c r="K49" s="34"/>
      <c r="L49" s="34"/>
      <c r="M49" s="34"/>
      <c r="N49" s="34"/>
      <c r="O49" s="34"/>
      <c r="P49" s="34"/>
      <c r="Q49" s="34"/>
      <c r="R49" s="34"/>
      <c r="S49" s="34"/>
      <c r="T49" s="34"/>
      <c r="U49" s="34"/>
      <c r="V49" s="34"/>
      <c r="W49" s="34"/>
    </row>
    <row r="50" spans="1:23" ht="14.25" customHeight="1" x14ac:dyDescent="0.25">
      <c r="A50" s="34"/>
      <c r="B50" s="34"/>
      <c r="C50" s="34"/>
      <c r="D50" s="34"/>
      <c r="E50" s="34"/>
      <c r="F50" s="34"/>
      <c r="G50" s="34"/>
      <c r="H50" s="34"/>
      <c r="I50" s="34"/>
      <c r="J50" s="34"/>
      <c r="K50" s="34"/>
      <c r="L50" s="34"/>
      <c r="M50" s="34"/>
      <c r="N50" s="34"/>
      <c r="O50" s="34"/>
      <c r="P50" s="34"/>
      <c r="Q50" s="34"/>
      <c r="R50" s="34"/>
      <c r="S50" s="34"/>
      <c r="T50" s="34"/>
      <c r="U50" s="34"/>
      <c r="V50" s="34"/>
      <c r="W50" s="34"/>
    </row>
    <row r="51" spans="1:23" ht="14.25" customHeight="1" x14ac:dyDescent="0.25">
      <c r="A51" s="34"/>
      <c r="B51" s="34"/>
      <c r="C51" s="34"/>
      <c r="D51" s="34"/>
      <c r="E51" s="34"/>
      <c r="F51" s="34"/>
      <c r="G51" s="34"/>
      <c r="H51" s="34"/>
      <c r="I51" s="34"/>
      <c r="J51" s="34"/>
      <c r="K51" s="34"/>
      <c r="L51" s="34"/>
      <c r="M51" s="34"/>
      <c r="N51" s="34"/>
      <c r="O51" s="34"/>
      <c r="P51" s="34"/>
      <c r="Q51" s="34"/>
      <c r="R51" s="34"/>
      <c r="S51" s="34"/>
      <c r="T51" s="34"/>
      <c r="U51" s="34"/>
      <c r="V51" s="34"/>
      <c r="W51" s="34"/>
    </row>
    <row r="52" spans="1:23" ht="14.25" customHeight="1" x14ac:dyDescent="0.25">
      <c r="A52" s="34"/>
      <c r="B52" s="34"/>
      <c r="C52" s="34"/>
      <c r="D52" s="34"/>
      <c r="E52" s="34"/>
      <c r="F52" s="34"/>
      <c r="G52" s="34"/>
      <c r="H52" s="34"/>
      <c r="I52" s="34"/>
      <c r="J52" s="34"/>
      <c r="K52" s="34"/>
      <c r="L52" s="34"/>
      <c r="M52" s="34"/>
      <c r="N52" s="34"/>
      <c r="O52" s="34"/>
      <c r="P52" s="34"/>
      <c r="Q52" s="34"/>
      <c r="R52" s="34"/>
      <c r="S52" s="34"/>
      <c r="T52" s="34"/>
      <c r="U52" s="34"/>
      <c r="V52" s="34"/>
      <c r="W52" s="34"/>
    </row>
    <row r="53" spans="1:23" ht="14.25" customHeight="1" x14ac:dyDescent="0.25">
      <c r="A53" s="34"/>
      <c r="B53" s="34"/>
      <c r="C53" s="34"/>
      <c r="D53" s="34"/>
      <c r="E53" s="34"/>
      <c r="F53" s="34"/>
      <c r="G53" s="34"/>
      <c r="H53" s="34"/>
      <c r="I53" s="34"/>
      <c r="J53" s="34"/>
      <c r="K53" s="34"/>
      <c r="L53" s="34"/>
      <c r="M53" s="34"/>
      <c r="N53" s="34"/>
      <c r="O53" s="34"/>
      <c r="P53" s="34"/>
      <c r="Q53" s="34"/>
      <c r="R53" s="34"/>
      <c r="S53" s="34"/>
      <c r="T53" s="34"/>
      <c r="U53" s="34"/>
      <c r="V53" s="34"/>
      <c r="W53" s="34"/>
    </row>
    <row r="54" spans="1:23" ht="14.25" customHeight="1" x14ac:dyDescent="0.25">
      <c r="A54" s="34"/>
      <c r="B54" s="34"/>
      <c r="C54" s="34"/>
      <c r="D54" s="34"/>
      <c r="E54" s="34"/>
      <c r="F54" s="34"/>
      <c r="G54" s="34"/>
      <c r="H54" s="34"/>
      <c r="I54" s="34"/>
      <c r="J54" s="34"/>
      <c r="K54" s="34"/>
      <c r="L54" s="34"/>
      <c r="M54" s="34"/>
      <c r="N54" s="34"/>
      <c r="O54" s="34"/>
      <c r="P54" s="34"/>
      <c r="Q54" s="34"/>
      <c r="R54" s="34"/>
      <c r="S54" s="34"/>
      <c r="T54" s="34"/>
      <c r="U54" s="34"/>
      <c r="V54" s="34"/>
      <c r="W54" s="34"/>
    </row>
    <row r="55" spans="1:23" ht="14.25" customHeight="1" x14ac:dyDescent="0.25">
      <c r="A55" s="34"/>
      <c r="B55" s="34"/>
      <c r="C55" s="34"/>
      <c r="D55" s="34"/>
      <c r="E55" s="34"/>
      <c r="F55" s="34"/>
      <c r="G55" s="34"/>
      <c r="H55" s="34"/>
      <c r="I55" s="34"/>
      <c r="J55" s="34"/>
      <c r="K55" s="34"/>
      <c r="L55" s="34"/>
      <c r="M55" s="34"/>
      <c r="N55" s="34"/>
      <c r="O55" s="34"/>
      <c r="P55" s="34"/>
      <c r="Q55" s="34"/>
      <c r="R55" s="34"/>
      <c r="S55" s="34"/>
      <c r="T55" s="34"/>
      <c r="U55" s="34"/>
      <c r="V55" s="34"/>
      <c r="W55" s="34"/>
    </row>
    <row r="56" spans="1:23" ht="14.25" customHeight="1" x14ac:dyDescent="0.25">
      <c r="A56" s="34"/>
      <c r="B56" s="34"/>
      <c r="C56" s="34"/>
      <c r="D56" s="34"/>
      <c r="E56" s="34"/>
      <c r="F56" s="34"/>
      <c r="G56" s="34"/>
      <c r="H56" s="34"/>
      <c r="I56" s="34"/>
      <c r="J56" s="34"/>
      <c r="K56" s="34"/>
      <c r="L56" s="34"/>
      <c r="M56" s="34"/>
      <c r="N56" s="34"/>
      <c r="O56" s="34"/>
      <c r="P56" s="34"/>
      <c r="Q56" s="34"/>
      <c r="R56" s="34"/>
      <c r="S56" s="34"/>
      <c r="T56" s="34"/>
      <c r="U56" s="34"/>
      <c r="V56" s="34"/>
      <c r="W56" s="34"/>
    </row>
    <row r="57" spans="1:23" ht="14.25" customHeight="1" x14ac:dyDescent="0.25">
      <c r="A57" s="34"/>
      <c r="B57" s="34"/>
      <c r="C57" s="34"/>
      <c r="D57" s="34"/>
      <c r="E57" s="34"/>
      <c r="F57" s="34"/>
      <c r="G57" s="34"/>
      <c r="H57" s="34"/>
      <c r="I57" s="34"/>
      <c r="J57" s="34"/>
      <c r="K57" s="34"/>
      <c r="L57" s="34"/>
      <c r="M57" s="34"/>
      <c r="N57" s="34"/>
      <c r="O57" s="34"/>
      <c r="P57" s="34"/>
      <c r="Q57" s="34"/>
      <c r="R57" s="34"/>
      <c r="S57" s="34"/>
      <c r="T57" s="34"/>
      <c r="U57" s="34"/>
      <c r="V57" s="34"/>
      <c r="W57" s="34"/>
    </row>
    <row r="58" spans="1:23" ht="14.25" customHeight="1" x14ac:dyDescent="0.25">
      <c r="A58" s="34"/>
      <c r="B58" s="34"/>
      <c r="C58" s="34"/>
      <c r="D58" s="34"/>
      <c r="E58" s="34"/>
      <c r="F58" s="34"/>
      <c r="G58" s="34"/>
      <c r="H58" s="34"/>
      <c r="I58" s="34"/>
      <c r="J58" s="34"/>
      <c r="K58" s="34"/>
      <c r="L58" s="34"/>
      <c r="M58" s="34"/>
      <c r="N58" s="34"/>
      <c r="O58" s="34"/>
      <c r="P58" s="34"/>
      <c r="Q58" s="34"/>
      <c r="R58" s="34"/>
      <c r="S58" s="34"/>
      <c r="T58" s="34"/>
      <c r="U58" s="34"/>
      <c r="V58" s="34"/>
      <c r="W58" s="34"/>
    </row>
    <row r="59" spans="1:23" ht="14.25" customHeight="1" x14ac:dyDescent="0.25">
      <c r="A59" s="34"/>
      <c r="B59" s="34"/>
      <c r="C59" s="34"/>
      <c r="D59" s="34"/>
      <c r="E59" s="34"/>
      <c r="F59" s="34"/>
      <c r="G59" s="34"/>
      <c r="H59" s="34"/>
      <c r="I59" s="34"/>
      <c r="J59" s="34"/>
      <c r="K59" s="34"/>
      <c r="L59" s="34"/>
      <c r="M59" s="34"/>
      <c r="N59" s="34"/>
      <c r="O59" s="34"/>
      <c r="P59" s="34"/>
      <c r="Q59" s="34"/>
      <c r="R59" s="34"/>
      <c r="S59" s="34"/>
      <c r="T59" s="34"/>
      <c r="U59" s="34"/>
      <c r="V59" s="34"/>
      <c r="W59" s="34"/>
    </row>
    <row r="60" spans="1:23" ht="14.25" customHeight="1" x14ac:dyDescent="0.25">
      <c r="A60" s="34"/>
      <c r="B60" s="34"/>
      <c r="C60" s="34"/>
      <c r="D60" s="34"/>
      <c r="E60" s="34"/>
      <c r="F60" s="34"/>
      <c r="G60" s="34"/>
      <c r="H60" s="34"/>
      <c r="I60" s="34"/>
      <c r="J60" s="34"/>
      <c r="K60" s="34"/>
      <c r="L60" s="34"/>
      <c r="M60" s="34"/>
      <c r="N60" s="34"/>
      <c r="O60" s="34"/>
      <c r="P60" s="34"/>
      <c r="Q60" s="34"/>
      <c r="R60" s="34"/>
      <c r="S60" s="34"/>
      <c r="T60" s="34"/>
      <c r="U60" s="34"/>
      <c r="V60" s="34"/>
      <c r="W60" s="34"/>
    </row>
    <row r="61" spans="1:23" ht="14.25" customHeight="1" x14ac:dyDescent="0.25">
      <c r="A61" s="34"/>
      <c r="B61" s="34"/>
      <c r="C61" s="34"/>
      <c r="D61" s="34"/>
      <c r="E61" s="34"/>
      <c r="F61" s="34"/>
      <c r="G61" s="34"/>
      <c r="H61" s="34"/>
      <c r="I61" s="34"/>
      <c r="J61" s="34"/>
      <c r="K61" s="34"/>
      <c r="L61" s="34"/>
      <c r="M61" s="34"/>
      <c r="N61" s="34"/>
      <c r="O61" s="34"/>
      <c r="P61" s="34"/>
      <c r="Q61" s="34"/>
      <c r="R61" s="34"/>
      <c r="S61" s="34"/>
      <c r="T61" s="34"/>
      <c r="U61" s="34"/>
      <c r="V61" s="34"/>
      <c r="W61" s="34"/>
    </row>
    <row r="62" spans="1:23" ht="14.25" customHeight="1" x14ac:dyDescent="0.25">
      <c r="A62" s="34"/>
      <c r="B62" s="34"/>
      <c r="C62" s="34"/>
      <c r="D62" s="34"/>
      <c r="E62" s="34"/>
      <c r="F62" s="34"/>
      <c r="G62" s="34"/>
      <c r="H62" s="34"/>
      <c r="I62" s="34"/>
      <c r="J62" s="34"/>
      <c r="K62" s="34"/>
      <c r="L62" s="34"/>
      <c r="M62" s="34"/>
      <c r="N62" s="34"/>
      <c r="O62" s="34"/>
      <c r="P62" s="34"/>
      <c r="Q62" s="34"/>
      <c r="R62" s="34"/>
      <c r="S62" s="34"/>
      <c r="T62" s="34"/>
      <c r="U62" s="34"/>
      <c r="V62" s="34"/>
      <c r="W62" s="34"/>
    </row>
    <row r="63" spans="1:23" ht="14.25" customHeight="1" x14ac:dyDescent="0.25">
      <c r="A63" s="34"/>
      <c r="B63" s="34"/>
      <c r="C63" s="34"/>
      <c r="D63" s="34"/>
      <c r="E63" s="34"/>
      <c r="F63" s="34"/>
      <c r="G63" s="34"/>
      <c r="H63" s="34"/>
      <c r="I63" s="34"/>
      <c r="J63" s="34"/>
      <c r="K63" s="34"/>
      <c r="L63" s="34"/>
      <c r="M63" s="34"/>
      <c r="N63" s="34"/>
      <c r="O63" s="34"/>
      <c r="P63" s="34"/>
      <c r="Q63" s="34"/>
      <c r="R63" s="34"/>
      <c r="S63" s="34"/>
      <c r="T63" s="34"/>
      <c r="U63" s="34"/>
      <c r="V63" s="34"/>
      <c r="W63" s="34"/>
    </row>
    <row r="64" spans="1:23" ht="14.25" customHeight="1" x14ac:dyDescent="0.25">
      <c r="A64" s="34"/>
      <c r="B64" s="34"/>
      <c r="C64" s="34"/>
      <c r="D64" s="34"/>
      <c r="E64" s="34"/>
      <c r="F64" s="34"/>
      <c r="G64" s="34"/>
      <c r="H64" s="34"/>
      <c r="I64" s="34"/>
      <c r="J64" s="34"/>
      <c r="K64" s="34"/>
      <c r="L64" s="34"/>
      <c r="M64" s="34"/>
      <c r="N64" s="34"/>
      <c r="O64" s="34"/>
      <c r="P64" s="34"/>
      <c r="Q64" s="34"/>
      <c r="R64" s="34"/>
      <c r="S64" s="34"/>
      <c r="T64" s="34"/>
      <c r="U64" s="34"/>
      <c r="V64" s="34"/>
      <c r="W64" s="34"/>
    </row>
    <row r="65" spans="1:23" ht="14.25" customHeight="1" x14ac:dyDescent="0.25">
      <c r="A65" s="34"/>
      <c r="B65" s="34"/>
      <c r="C65" s="34"/>
      <c r="D65" s="34"/>
      <c r="E65" s="34"/>
      <c r="F65" s="34"/>
      <c r="G65" s="34"/>
      <c r="H65" s="34"/>
      <c r="I65" s="34"/>
      <c r="J65" s="34"/>
      <c r="K65" s="34"/>
      <c r="L65" s="34"/>
      <c r="M65" s="34"/>
      <c r="N65" s="34"/>
      <c r="O65" s="34"/>
      <c r="P65" s="34"/>
      <c r="Q65" s="34"/>
      <c r="R65" s="34"/>
      <c r="S65" s="34"/>
      <c r="T65" s="34"/>
      <c r="U65" s="34"/>
      <c r="V65" s="34"/>
      <c r="W65" s="34"/>
    </row>
    <row r="66" spans="1:23" ht="14.25" customHeight="1" x14ac:dyDescent="0.25">
      <c r="A66" s="34"/>
      <c r="B66" s="34"/>
      <c r="C66" s="34"/>
      <c r="D66" s="34"/>
      <c r="E66" s="34"/>
      <c r="F66" s="34"/>
      <c r="G66" s="34"/>
      <c r="H66" s="34"/>
      <c r="I66" s="34"/>
      <c r="J66" s="34"/>
      <c r="K66" s="34"/>
      <c r="L66" s="34"/>
      <c r="M66" s="34"/>
      <c r="N66" s="34"/>
      <c r="O66" s="34"/>
      <c r="P66" s="34"/>
      <c r="Q66" s="34"/>
      <c r="R66" s="34"/>
      <c r="S66" s="34"/>
      <c r="T66" s="34"/>
      <c r="U66" s="34"/>
      <c r="V66" s="34"/>
      <c r="W66" s="34"/>
    </row>
    <row r="67" spans="1:23" ht="14.25" customHeight="1" x14ac:dyDescent="0.25">
      <c r="A67" s="34"/>
      <c r="B67" s="34"/>
      <c r="C67" s="34"/>
      <c r="D67" s="34"/>
      <c r="E67" s="34"/>
      <c r="F67" s="34"/>
      <c r="G67" s="34"/>
      <c r="H67" s="34"/>
      <c r="I67" s="34"/>
      <c r="J67" s="34"/>
      <c r="K67" s="34"/>
      <c r="L67" s="34"/>
      <c r="M67" s="34"/>
      <c r="N67" s="34"/>
      <c r="O67" s="34"/>
      <c r="P67" s="34"/>
      <c r="Q67" s="34"/>
      <c r="R67" s="34"/>
      <c r="S67" s="34"/>
      <c r="T67" s="34"/>
      <c r="U67" s="34"/>
      <c r="V67" s="34"/>
      <c r="W67" s="34"/>
    </row>
    <row r="68" spans="1:23" ht="14.25" customHeight="1" x14ac:dyDescent="0.25">
      <c r="A68" s="34"/>
      <c r="B68" s="34"/>
      <c r="C68" s="34"/>
      <c r="D68" s="34"/>
      <c r="E68" s="34"/>
      <c r="F68" s="34"/>
      <c r="G68" s="34"/>
      <c r="H68" s="34"/>
      <c r="I68" s="34"/>
      <c r="J68" s="34"/>
      <c r="K68" s="34"/>
      <c r="L68" s="34"/>
      <c r="M68" s="34"/>
      <c r="N68" s="34"/>
      <c r="O68" s="34"/>
      <c r="P68" s="34"/>
      <c r="Q68" s="34"/>
      <c r="R68" s="34"/>
      <c r="S68" s="34"/>
      <c r="T68" s="34"/>
      <c r="U68" s="34"/>
      <c r="V68" s="34"/>
      <c r="W68" s="34"/>
    </row>
    <row r="69" spans="1:23" ht="14.25" customHeight="1" x14ac:dyDescent="0.25">
      <c r="A69" s="34"/>
      <c r="B69" s="34"/>
      <c r="C69" s="34"/>
      <c r="D69" s="34"/>
      <c r="E69" s="34"/>
      <c r="F69" s="34"/>
      <c r="G69" s="34"/>
      <c r="H69" s="34"/>
      <c r="I69" s="34"/>
      <c r="J69" s="34"/>
      <c r="K69" s="34"/>
      <c r="L69" s="34"/>
      <c r="M69" s="34"/>
      <c r="N69" s="34"/>
      <c r="O69" s="34"/>
      <c r="P69" s="34"/>
      <c r="Q69" s="34"/>
      <c r="R69" s="34"/>
      <c r="S69" s="34"/>
      <c r="T69" s="34"/>
      <c r="U69" s="34"/>
      <c r="V69" s="34"/>
      <c r="W69" s="34"/>
    </row>
    <row r="70" spans="1:23" ht="14.25" customHeight="1" x14ac:dyDescent="0.25">
      <c r="A70" s="34"/>
      <c r="B70" s="34"/>
      <c r="C70" s="34"/>
      <c r="D70" s="34"/>
      <c r="E70" s="34"/>
      <c r="F70" s="34"/>
      <c r="G70" s="34"/>
      <c r="H70" s="34"/>
      <c r="I70" s="34"/>
      <c r="J70" s="34"/>
      <c r="K70" s="34"/>
      <c r="L70" s="34"/>
      <c r="M70" s="34"/>
      <c r="N70" s="34"/>
      <c r="O70" s="34"/>
      <c r="P70" s="34"/>
      <c r="Q70" s="34"/>
      <c r="R70" s="34"/>
      <c r="S70" s="34"/>
      <c r="T70" s="34"/>
      <c r="U70" s="34"/>
      <c r="V70" s="34"/>
      <c r="W70" s="34"/>
    </row>
    <row r="71" spans="1:23" ht="14.25" customHeight="1" x14ac:dyDescent="0.25">
      <c r="A71" s="34"/>
      <c r="B71" s="34"/>
      <c r="C71" s="34"/>
      <c r="D71" s="34"/>
      <c r="E71" s="34"/>
      <c r="F71" s="34"/>
      <c r="G71" s="34"/>
      <c r="H71" s="34"/>
      <c r="I71" s="34"/>
      <c r="J71" s="34"/>
      <c r="K71" s="34"/>
      <c r="L71" s="34"/>
      <c r="M71" s="34"/>
      <c r="N71" s="34"/>
      <c r="O71" s="34"/>
      <c r="P71" s="34"/>
      <c r="Q71" s="34"/>
      <c r="R71" s="34"/>
      <c r="S71" s="34"/>
      <c r="T71" s="34"/>
      <c r="U71" s="34"/>
      <c r="V71" s="34"/>
      <c r="W71" s="34"/>
    </row>
    <row r="72" spans="1:23" ht="14.25" customHeight="1" x14ac:dyDescent="0.25">
      <c r="A72" s="34"/>
      <c r="B72" s="34"/>
      <c r="C72" s="34"/>
      <c r="D72" s="34"/>
      <c r="E72" s="34"/>
      <c r="F72" s="34"/>
      <c r="G72" s="34"/>
      <c r="H72" s="34"/>
      <c r="I72" s="34"/>
      <c r="J72" s="34"/>
      <c r="K72" s="34"/>
      <c r="L72" s="34"/>
      <c r="M72" s="34"/>
      <c r="N72" s="34"/>
      <c r="O72" s="34"/>
      <c r="P72" s="34"/>
      <c r="Q72" s="34"/>
      <c r="R72" s="34"/>
      <c r="S72" s="34"/>
      <c r="T72" s="34"/>
      <c r="U72" s="34"/>
      <c r="V72" s="34"/>
      <c r="W72" s="34"/>
    </row>
    <row r="73" spans="1:23" ht="14.25" customHeight="1" x14ac:dyDescent="0.25">
      <c r="A73" s="34"/>
      <c r="B73" s="34"/>
      <c r="C73" s="34"/>
      <c r="D73" s="34"/>
      <c r="E73" s="34"/>
      <c r="F73" s="34"/>
      <c r="G73" s="34"/>
      <c r="H73" s="34"/>
      <c r="I73" s="34"/>
      <c r="J73" s="34"/>
      <c r="K73" s="34"/>
      <c r="L73" s="34"/>
      <c r="M73" s="34"/>
      <c r="N73" s="34"/>
      <c r="O73" s="34"/>
      <c r="P73" s="34"/>
      <c r="Q73" s="34"/>
      <c r="R73" s="34"/>
      <c r="S73" s="34"/>
      <c r="T73" s="34"/>
      <c r="U73" s="34"/>
      <c r="V73" s="34"/>
      <c r="W73" s="34"/>
    </row>
    <row r="74" spans="1:23" ht="14.25" customHeight="1" x14ac:dyDescent="0.25">
      <c r="A74" s="34"/>
      <c r="B74" s="34"/>
      <c r="C74" s="34"/>
      <c r="D74" s="34"/>
      <c r="E74" s="34"/>
      <c r="F74" s="34"/>
      <c r="G74" s="34"/>
      <c r="H74" s="34"/>
      <c r="I74" s="34"/>
      <c r="J74" s="34"/>
      <c r="K74" s="34"/>
      <c r="L74" s="34"/>
      <c r="M74" s="34"/>
      <c r="N74" s="34"/>
      <c r="O74" s="34"/>
      <c r="P74" s="34"/>
      <c r="Q74" s="34"/>
      <c r="R74" s="34"/>
      <c r="S74" s="34"/>
      <c r="T74" s="34"/>
      <c r="U74" s="34"/>
      <c r="V74" s="34"/>
      <c r="W74" s="34"/>
    </row>
    <row r="75" spans="1:23" ht="14.25" customHeight="1" x14ac:dyDescent="0.25">
      <c r="A75" s="34"/>
      <c r="B75" s="34"/>
      <c r="C75" s="34"/>
      <c r="D75" s="34"/>
      <c r="E75" s="34"/>
      <c r="F75" s="34"/>
      <c r="G75" s="34"/>
      <c r="H75" s="34"/>
      <c r="I75" s="34"/>
      <c r="J75" s="34"/>
      <c r="K75" s="34"/>
      <c r="L75" s="34"/>
      <c r="M75" s="34"/>
      <c r="N75" s="34"/>
      <c r="O75" s="34"/>
      <c r="P75" s="34"/>
      <c r="Q75" s="34"/>
      <c r="R75" s="34"/>
      <c r="S75" s="34"/>
      <c r="T75" s="34"/>
      <c r="U75" s="34"/>
      <c r="V75" s="34"/>
      <c r="W75" s="34"/>
    </row>
    <row r="76" spans="1:23" ht="14.25" customHeight="1" x14ac:dyDescent="0.25">
      <c r="A76" s="34"/>
      <c r="B76" s="34"/>
      <c r="C76" s="34"/>
      <c r="D76" s="34"/>
      <c r="E76" s="34"/>
      <c r="F76" s="34"/>
      <c r="G76" s="34"/>
      <c r="H76" s="34"/>
      <c r="I76" s="34"/>
      <c r="J76" s="34"/>
      <c r="K76" s="34"/>
      <c r="L76" s="34"/>
      <c r="M76" s="34"/>
      <c r="N76" s="34"/>
      <c r="O76" s="34"/>
      <c r="P76" s="34"/>
      <c r="Q76" s="34"/>
      <c r="R76" s="34"/>
      <c r="S76" s="34"/>
      <c r="T76" s="34"/>
      <c r="U76" s="34"/>
      <c r="V76" s="34"/>
      <c r="W76" s="34"/>
    </row>
    <row r="77" spans="1:23" ht="14.25" customHeight="1" x14ac:dyDescent="0.25">
      <c r="A77" s="34"/>
      <c r="B77" s="34"/>
      <c r="C77" s="34"/>
      <c r="D77" s="34"/>
      <c r="E77" s="34"/>
      <c r="F77" s="34"/>
      <c r="G77" s="34"/>
      <c r="H77" s="34"/>
      <c r="I77" s="34"/>
      <c r="J77" s="34"/>
      <c r="K77" s="34"/>
      <c r="L77" s="34"/>
      <c r="M77" s="34"/>
      <c r="N77" s="34"/>
      <c r="O77" s="34"/>
      <c r="P77" s="34"/>
      <c r="Q77" s="34"/>
      <c r="R77" s="34"/>
      <c r="S77" s="34"/>
      <c r="T77" s="34"/>
      <c r="U77" s="34"/>
      <c r="V77" s="34"/>
      <c r="W77" s="34"/>
    </row>
    <row r="78" spans="1:23" ht="14.25" customHeight="1" x14ac:dyDescent="0.25">
      <c r="A78" s="34"/>
      <c r="B78" s="34"/>
      <c r="C78" s="34"/>
      <c r="D78" s="34"/>
      <c r="E78" s="34"/>
      <c r="F78" s="34"/>
      <c r="G78" s="34"/>
      <c r="H78" s="34"/>
      <c r="I78" s="34"/>
      <c r="J78" s="34"/>
      <c r="K78" s="34"/>
      <c r="L78" s="34"/>
      <c r="M78" s="34"/>
      <c r="N78" s="34"/>
      <c r="O78" s="34"/>
      <c r="P78" s="34"/>
      <c r="Q78" s="34"/>
      <c r="R78" s="34"/>
      <c r="S78" s="34"/>
      <c r="T78" s="34"/>
      <c r="U78" s="34"/>
      <c r="V78" s="34"/>
      <c r="W78" s="34"/>
    </row>
    <row r="79" spans="1:23" ht="14.25" customHeight="1" x14ac:dyDescent="0.25">
      <c r="A79" s="34"/>
      <c r="B79" s="34"/>
      <c r="C79" s="34"/>
      <c r="D79" s="34"/>
      <c r="E79" s="34"/>
      <c r="F79" s="34"/>
      <c r="G79" s="34"/>
      <c r="H79" s="34"/>
      <c r="I79" s="34"/>
      <c r="J79" s="34"/>
      <c r="K79" s="34"/>
      <c r="L79" s="34"/>
      <c r="M79" s="34"/>
      <c r="N79" s="34"/>
      <c r="O79" s="34"/>
      <c r="P79" s="34"/>
      <c r="Q79" s="34"/>
      <c r="R79" s="34"/>
      <c r="S79" s="34"/>
      <c r="T79" s="34"/>
      <c r="U79" s="34"/>
      <c r="V79" s="34"/>
      <c r="W79" s="34"/>
    </row>
    <row r="80" spans="1:23" ht="14.25" customHeight="1" x14ac:dyDescent="0.25">
      <c r="A80" s="34"/>
      <c r="B80" s="34"/>
      <c r="C80" s="34"/>
      <c r="D80" s="34"/>
      <c r="E80" s="34"/>
      <c r="F80" s="34"/>
      <c r="G80" s="34"/>
      <c r="H80" s="34"/>
      <c r="I80" s="34"/>
      <c r="J80" s="34"/>
      <c r="K80" s="34"/>
      <c r="L80" s="34"/>
      <c r="M80" s="34"/>
      <c r="N80" s="34"/>
      <c r="O80" s="34"/>
      <c r="P80" s="34"/>
      <c r="Q80" s="34"/>
      <c r="R80" s="34"/>
      <c r="S80" s="34"/>
      <c r="T80" s="34"/>
      <c r="U80" s="34"/>
      <c r="V80" s="34"/>
      <c r="W80" s="34"/>
    </row>
    <row r="81" spans="1:23" ht="14.25" customHeight="1" x14ac:dyDescent="0.25">
      <c r="A81" s="34"/>
      <c r="B81" s="34"/>
      <c r="C81" s="34"/>
      <c r="D81" s="34"/>
      <c r="E81" s="34"/>
      <c r="F81" s="34"/>
      <c r="G81" s="34"/>
      <c r="H81" s="34"/>
      <c r="I81" s="34"/>
      <c r="J81" s="34"/>
      <c r="K81" s="34"/>
      <c r="L81" s="34"/>
      <c r="M81" s="34"/>
      <c r="N81" s="34"/>
      <c r="O81" s="34"/>
      <c r="P81" s="34"/>
      <c r="Q81" s="34"/>
      <c r="R81" s="34"/>
      <c r="S81" s="34"/>
      <c r="T81" s="34"/>
      <c r="U81" s="34"/>
      <c r="V81" s="34"/>
      <c r="W81" s="34"/>
    </row>
    <row r="82" spans="1:23" ht="14.25" customHeight="1" x14ac:dyDescent="0.25">
      <c r="A82" s="34"/>
      <c r="B82" s="34"/>
      <c r="C82" s="34"/>
      <c r="D82" s="34"/>
      <c r="E82" s="34"/>
      <c r="F82" s="34"/>
      <c r="G82" s="34"/>
      <c r="H82" s="34"/>
      <c r="I82" s="34"/>
      <c r="J82" s="34"/>
      <c r="K82" s="34"/>
      <c r="L82" s="34"/>
      <c r="M82" s="34"/>
      <c r="N82" s="34"/>
      <c r="O82" s="34"/>
      <c r="P82" s="34"/>
      <c r="Q82" s="34"/>
      <c r="R82" s="34"/>
      <c r="S82" s="34"/>
      <c r="T82" s="34"/>
      <c r="U82" s="34"/>
      <c r="V82" s="34"/>
      <c r="W82" s="34"/>
    </row>
    <row r="83" spans="1:23" ht="14.25" customHeight="1" x14ac:dyDescent="0.25">
      <c r="A83" s="34"/>
      <c r="B83" s="34"/>
      <c r="C83" s="34"/>
      <c r="D83" s="34"/>
      <c r="E83" s="34"/>
      <c r="F83" s="34"/>
      <c r="G83" s="34"/>
      <c r="H83" s="34"/>
      <c r="I83" s="34"/>
      <c r="J83" s="34"/>
      <c r="K83" s="34"/>
      <c r="L83" s="34"/>
      <c r="M83" s="34"/>
      <c r="N83" s="34"/>
      <c r="O83" s="34"/>
      <c r="P83" s="34"/>
      <c r="Q83" s="34"/>
      <c r="R83" s="34"/>
      <c r="S83" s="34"/>
      <c r="T83" s="34"/>
      <c r="U83" s="34"/>
      <c r="V83" s="34"/>
      <c r="W83" s="34"/>
    </row>
    <row r="84" spans="1:23" ht="14.25" customHeight="1" x14ac:dyDescent="0.25">
      <c r="A84" s="34"/>
      <c r="B84" s="34"/>
      <c r="C84" s="34"/>
      <c r="D84" s="34"/>
      <c r="E84" s="34"/>
      <c r="F84" s="34"/>
      <c r="G84" s="34"/>
      <c r="H84" s="34"/>
      <c r="I84" s="34"/>
      <c r="J84" s="34"/>
      <c r="K84" s="34"/>
      <c r="L84" s="34"/>
      <c r="M84" s="34"/>
      <c r="N84" s="34"/>
      <c r="O84" s="34"/>
      <c r="P84" s="34"/>
      <c r="Q84" s="34"/>
      <c r="R84" s="34"/>
      <c r="S84" s="34"/>
      <c r="T84" s="34"/>
      <c r="U84" s="34"/>
      <c r="V84" s="34"/>
      <c r="W84" s="34"/>
    </row>
    <row r="85" spans="1:23" ht="14.25" customHeight="1" x14ac:dyDescent="0.25">
      <c r="A85" s="34"/>
      <c r="B85" s="34"/>
      <c r="C85" s="34"/>
      <c r="D85" s="34"/>
      <c r="E85" s="34"/>
      <c r="F85" s="34"/>
      <c r="G85" s="34"/>
      <c r="H85" s="34"/>
      <c r="I85" s="34"/>
      <c r="J85" s="34"/>
      <c r="K85" s="34"/>
      <c r="L85" s="34"/>
      <c r="M85" s="34"/>
      <c r="N85" s="34"/>
      <c r="O85" s="34"/>
      <c r="P85" s="34"/>
      <c r="Q85" s="34"/>
      <c r="R85" s="34"/>
      <c r="S85" s="34"/>
      <c r="T85" s="34"/>
      <c r="U85" s="34"/>
      <c r="V85" s="34"/>
      <c r="W85" s="34"/>
    </row>
    <row r="86" spans="1:23" ht="14.25" customHeight="1" x14ac:dyDescent="0.25">
      <c r="A86" s="34"/>
      <c r="B86" s="34"/>
      <c r="C86" s="34"/>
      <c r="D86" s="34"/>
      <c r="E86" s="34"/>
      <c r="F86" s="34"/>
      <c r="G86" s="34"/>
      <c r="H86" s="34"/>
      <c r="I86" s="34"/>
      <c r="J86" s="34"/>
      <c r="K86" s="34"/>
      <c r="L86" s="34"/>
      <c r="M86" s="34"/>
      <c r="N86" s="34"/>
      <c r="O86" s="34"/>
      <c r="P86" s="34"/>
      <c r="Q86" s="34"/>
      <c r="R86" s="34"/>
      <c r="S86" s="34"/>
      <c r="T86" s="34"/>
      <c r="U86" s="34"/>
      <c r="V86" s="34"/>
      <c r="W86" s="34"/>
    </row>
    <row r="87" spans="1:23" ht="14.25" customHeight="1" x14ac:dyDescent="0.25">
      <c r="A87" s="34"/>
      <c r="B87" s="34"/>
      <c r="C87" s="34"/>
      <c r="D87" s="34"/>
      <c r="E87" s="34"/>
      <c r="F87" s="34"/>
      <c r="G87" s="34"/>
      <c r="H87" s="34"/>
      <c r="I87" s="34"/>
      <c r="J87" s="34"/>
      <c r="K87" s="34"/>
      <c r="L87" s="34"/>
      <c r="M87" s="34"/>
      <c r="N87" s="34"/>
      <c r="O87" s="34"/>
      <c r="P87" s="34"/>
      <c r="Q87" s="34"/>
      <c r="R87" s="34"/>
      <c r="S87" s="34"/>
      <c r="T87" s="34"/>
      <c r="U87" s="34"/>
      <c r="V87" s="34"/>
      <c r="W87" s="34"/>
    </row>
    <row r="88" spans="1:23" ht="14.25" customHeight="1" x14ac:dyDescent="0.25">
      <c r="A88" s="34"/>
      <c r="B88" s="34"/>
      <c r="C88" s="34"/>
      <c r="D88" s="34"/>
      <c r="E88" s="34"/>
      <c r="F88" s="34"/>
      <c r="G88" s="34"/>
      <c r="H88" s="34"/>
      <c r="I88" s="34"/>
      <c r="J88" s="34"/>
      <c r="K88" s="34"/>
      <c r="L88" s="34"/>
      <c r="M88" s="34"/>
      <c r="N88" s="34"/>
      <c r="O88" s="34"/>
      <c r="P88" s="34"/>
      <c r="Q88" s="34"/>
      <c r="R88" s="34"/>
      <c r="S88" s="34"/>
      <c r="T88" s="34"/>
      <c r="U88" s="34"/>
      <c r="V88" s="34"/>
      <c r="W88" s="34"/>
    </row>
    <row r="89" spans="1:23" ht="14.25" customHeight="1" x14ac:dyDescent="0.25">
      <c r="A89" s="34"/>
      <c r="B89" s="34"/>
      <c r="C89" s="34"/>
      <c r="D89" s="34"/>
      <c r="E89" s="34"/>
      <c r="F89" s="34"/>
      <c r="G89" s="34"/>
      <c r="H89" s="34"/>
      <c r="I89" s="34"/>
      <c r="J89" s="34"/>
      <c r="K89" s="34"/>
      <c r="L89" s="34"/>
      <c r="M89" s="34"/>
      <c r="N89" s="34"/>
      <c r="O89" s="34"/>
      <c r="P89" s="34"/>
      <c r="Q89" s="34"/>
      <c r="R89" s="34"/>
      <c r="S89" s="34"/>
      <c r="T89" s="34"/>
      <c r="U89" s="34"/>
      <c r="V89" s="34"/>
      <c r="W89" s="34"/>
    </row>
    <row r="90" spans="1:23" ht="14.25" customHeight="1" x14ac:dyDescent="0.25">
      <c r="A90" s="34"/>
      <c r="B90" s="34"/>
      <c r="C90" s="34"/>
      <c r="D90" s="34"/>
      <c r="E90" s="34"/>
      <c r="F90" s="34"/>
      <c r="G90" s="34"/>
      <c r="H90" s="34"/>
      <c r="I90" s="34"/>
      <c r="J90" s="34"/>
      <c r="K90" s="34"/>
      <c r="L90" s="34"/>
      <c r="M90" s="34"/>
      <c r="N90" s="34"/>
      <c r="O90" s="34"/>
      <c r="P90" s="34"/>
      <c r="Q90" s="34"/>
      <c r="R90" s="34"/>
      <c r="S90" s="34"/>
      <c r="T90" s="34"/>
      <c r="U90" s="34"/>
      <c r="V90" s="34"/>
      <c r="W90" s="34"/>
    </row>
    <row r="91" spans="1:23" ht="14.25" customHeight="1" x14ac:dyDescent="0.25">
      <c r="A91" s="34"/>
      <c r="B91" s="34"/>
      <c r="C91" s="34"/>
      <c r="D91" s="34"/>
      <c r="E91" s="34"/>
      <c r="F91" s="34"/>
      <c r="G91" s="34"/>
      <c r="H91" s="34"/>
      <c r="I91" s="34"/>
      <c r="J91" s="34"/>
      <c r="K91" s="34"/>
      <c r="L91" s="34"/>
      <c r="M91" s="34"/>
      <c r="N91" s="34"/>
      <c r="O91" s="34"/>
      <c r="P91" s="34"/>
      <c r="Q91" s="34"/>
      <c r="R91" s="34"/>
      <c r="S91" s="34"/>
      <c r="T91" s="34"/>
      <c r="U91" s="34"/>
      <c r="V91" s="34"/>
      <c r="W91" s="34"/>
    </row>
    <row r="92" spans="1:23" ht="14.25" customHeight="1" x14ac:dyDescent="0.25">
      <c r="A92" s="34"/>
      <c r="B92" s="34"/>
      <c r="C92" s="34"/>
      <c r="D92" s="34"/>
      <c r="E92" s="34"/>
      <c r="F92" s="34"/>
      <c r="G92" s="34"/>
      <c r="H92" s="34"/>
      <c r="I92" s="34"/>
      <c r="J92" s="34"/>
      <c r="K92" s="34"/>
      <c r="L92" s="34"/>
      <c r="M92" s="34"/>
      <c r="N92" s="34"/>
      <c r="O92" s="34"/>
      <c r="P92" s="34"/>
      <c r="Q92" s="34"/>
      <c r="R92" s="34"/>
      <c r="S92" s="34"/>
      <c r="T92" s="34"/>
      <c r="U92" s="34"/>
      <c r="V92" s="34"/>
      <c r="W92" s="34"/>
    </row>
    <row r="93" spans="1:23" ht="14.25" customHeight="1" x14ac:dyDescent="0.25">
      <c r="A93" s="34"/>
      <c r="B93" s="34"/>
      <c r="C93" s="34"/>
      <c r="D93" s="34"/>
      <c r="E93" s="34"/>
      <c r="F93" s="34"/>
      <c r="G93" s="34"/>
      <c r="H93" s="34"/>
      <c r="I93" s="34"/>
      <c r="J93" s="34"/>
      <c r="K93" s="34"/>
      <c r="L93" s="34"/>
      <c r="M93" s="34"/>
      <c r="N93" s="34"/>
      <c r="O93" s="34"/>
      <c r="P93" s="34"/>
      <c r="Q93" s="34"/>
      <c r="R93" s="34"/>
      <c r="S93" s="34"/>
      <c r="T93" s="34"/>
      <c r="U93" s="34"/>
      <c r="V93" s="34"/>
      <c r="W93" s="34"/>
    </row>
    <row r="94" spans="1:23" ht="14.25" customHeight="1" x14ac:dyDescent="0.25">
      <c r="A94" s="34"/>
      <c r="B94" s="34"/>
      <c r="C94" s="34"/>
      <c r="D94" s="34"/>
      <c r="E94" s="34"/>
      <c r="F94" s="34"/>
      <c r="G94" s="34"/>
      <c r="H94" s="34"/>
      <c r="I94" s="34"/>
      <c r="J94" s="34"/>
      <c r="K94" s="34"/>
      <c r="L94" s="34"/>
      <c r="M94" s="34"/>
      <c r="N94" s="34"/>
      <c r="O94" s="34"/>
      <c r="P94" s="34"/>
      <c r="Q94" s="34"/>
      <c r="R94" s="34"/>
      <c r="S94" s="34"/>
      <c r="T94" s="34"/>
      <c r="U94" s="34"/>
      <c r="V94" s="34"/>
      <c r="W94" s="34"/>
    </row>
    <row r="95" spans="1:23" ht="14.25" customHeight="1" x14ac:dyDescent="0.25">
      <c r="A95" s="34"/>
      <c r="B95" s="34"/>
      <c r="C95" s="34"/>
      <c r="D95" s="34"/>
      <c r="E95" s="34"/>
      <c r="F95" s="34"/>
      <c r="G95" s="34"/>
      <c r="H95" s="34"/>
      <c r="I95" s="34"/>
      <c r="J95" s="34"/>
      <c r="K95" s="34"/>
      <c r="L95" s="34"/>
      <c r="M95" s="34"/>
      <c r="N95" s="34"/>
      <c r="O95" s="34"/>
      <c r="P95" s="34"/>
      <c r="Q95" s="34"/>
      <c r="R95" s="34"/>
      <c r="S95" s="34"/>
      <c r="T95" s="34"/>
      <c r="U95" s="34"/>
      <c r="V95" s="34"/>
      <c r="W95" s="34"/>
    </row>
    <row r="96" spans="1:23" ht="14.25" customHeight="1" x14ac:dyDescent="0.25">
      <c r="A96" s="34"/>
      <c r="B96" s="34"/>
      <c r="C96" s="34"/>
      <c r="D96" s="34"/>
      <c r="E96" s="34"/>
      <c r="F96" s="34"/>
      <c r="G96" s="34"/>
      <c r="H96" s="34"/>
      <c r="I96" s="34"/>
      <c r="J96" s="34"/>
      <c r="K96" s="34"/>
      <c r="L96" s="34"/>
      <c r="M96" s="34"/>
      <c r="N96" s="34"/>
      <c r="O96" s="34"/>
      <c r="P96" s="34"/>
      <c r="Q96" s="34"/>
      <c r="R96" s="34"/>
      <c r="S96" s="34"/>
      <c r="T96" s="34"/>
      <c r="U96" s="34"/>
      <c r="V96" s="34"/>
      <c r="W96" s="34"/>
    </row>
    <row r="97" spans="1:23" ht="14.25" customHeight="1" x14ac:dyDescent="0.25">
      <c r="A97" s="34"/>
      <c r="B97" s="34"/>
      <c r="C97" s="34"/>
      <c r="D97" s="34"/>
      <c r="E97" s="34"/>
      <c r="F97" s="34"/>
      <c r="G97" s="34"/>
      <c r="H97" s="34"/>
      <c r="I97" s="34"/>
      <c r="J97" s="34"/>
      <c r="K97" s="34"/>
      <c r="L97" s="34"/>
      <c r="M97" s="34"/>
      <c r="N97" s="34"/>
      <c r="O97" s="34"/>
      <c r="P97" s="34"/>
      <c r="Q97" s="34"/>
      <c r="R97" s="34"/>
      <c r="S97" s="34"/>
      <c r="T97" s="34"/>
      <c r="U97" s="34"/>
      <c r="V97" s="34"/>
      <c r="W97" s="34"/>
    </row>
    <row r="98" spans="1:23" ht="14.25" customHeight="1" x14ac:dyDescent="0.25">
      <c r="A98" s="34"/>
      <c r="B98" s="34"/>
      <c r="C98" s="34"/>
      <c r="D98" s="34"/>
      <c r="E98" s="34"/>
      <c r="F98" s="34"/>
      <c r="G98" s="34"/>
      <c r="H98" s="34"/>
      <c r="I98" s="34"/>
      <c r="J98" s="34"/>
      <c r="K98" s="34"/>
      <c r="L98" s="34"/>
      <c r="M98" s="34"/>
      <c r="N98" s="34"/>
      <c r="O98" s="34"/>
      <c r="P98" s="34"/>
      <c r="Q98" s="34"/>
      <c r="R98" s="34"/>
      <c r="S98" s="34"/>
      <c r="T98" s="34"/>
      <c r="U98" s="34"/>
      <c r="V98" s="34"/>
      <c r="W98" s="34"/>
    </row>
    <row r="99" spans="1:23" ht="14.25" customHeight="1" x14ac:dyDescent="0.25">
      <c r="A99" s="34"/>
      <c r="B99" s="34"/>
      <c r="C99" s="34"/>
      <c r="D99" s="34"/>
      <c r="E99" s="34"/>
      <c r="F99" s="34"/>
      <c r="G99" s="34"/>
      <c r="H99" s="34"/>
      <c r="I99" s="34"/>
      <c r="J99" s="34"/>
      <c r="K99" s="34"/>
      <c r="L99" s="34"/>
      <c r="M99" s="34"/>
      <c r="N99" s="34"/>
      <c r="O99" s="34"/>
      <c r="P99" s="34"/>
      <c r="Q99" s="34"/>
      <c r="R99" s="34"/>
      <c r="S99" s="34"/>
      <c r="T99" s="34"/>
      <c r="U99" s="34"/>
      <c r="V99" s="34"/>
      <c r="W99" s="34"/>
    </row>
    <row r="100" spans="1:23" ht="14.25" customHeight="1" x14ac:dyDescent="0.25">
      <c r="A100" s="34"/>
      <c r="B100" s="34"/>
      <c r="C100" s="34"/>
      <c r="D100" s="34"/>
      <c r="E100" s="34"/>
      <c r="F100" s="34"/>
      <c r="G100" s="34"/>
      <c r="H100" s="34"/>
      <c r="I100" s="34"/>
      <c r="J100" s="34"/>
      <c r="K100" s="34"/>
      <c r="L100" s="34"/>
      <c r="M100" s="34"/>
      <c r="N100" s="34"/>
      <c r="O100" s="34"/>
      <c r="P100" s="34"/>
      <c r="Q100" s="34"/>
      <c r="R100" s="34"/>
      <c r="S100" s="34"/>
      <c r="T100" s="34"/>
      <c r="U100" s="34"/>
      <c r="V100" s="34"/>
      <c r="W100" s="34"/>
    </row>
    <row r="101" spans="1:23" ht="14.25" customHeight="1" x14ac:dyDescent="0.25">
      <c r="A101" s="34"/>
      <c r="B101" s="34"/>
      <c r="C101" s="34"/>
      <c r="D101" s="34"/>
      <c r="E101" s="34"/>
      <c r="F101" s="34"/>
      <c r="G101" s="34"/>
      <c r="H101" s="34"/>
      <c r="I101" s="34"/>
      <c r="J101" s="34"/>
      <c r="K101" s="34"/>
      <c r="L101" s="34"/>
      <c r="M101" s="34"/>
      <c r="N101" s="34"/>
      <c r="O101" s="34"/>
      <c r="P101" s="34"/>
      <c r="Q101" s="34"/>
      <c r="R101" s="34"/>
      <c r="S101" s="34"/>
      <c r="T101" s="34"/>
      <c r="U101" s="34"/>
      <c r="V101" s="34"/>
      <c r="W101" s="34"/>
    </row>
    <row r="102" spans="1:23" ht="14.25" customHeight="1" x14ac:dyDescent="0.25">
      <c r="A102" s="34"/>
      <c r="B102" s="34"/>
      <c r="C102" s="34"/>
      <c r="D102" s="34"/>
      <c r="E102" s="34"/>
      <c r="F102" s="34"/>
      <c r="G102" s="34"/>
      <c r="H102" s="34"/>
      <c r="I102" s="34"/>
      <c r="J102" s="34"/>
      <c r="K102" s="34"/>
      <c r="L102" s="34"/>
      <c r="M102" s="34"/>
      <c r="N102" s="34"/>
      <c r="O102" s="34"/>
      <c r="P102" s="34"/>
      <c r="Q102" s="34"/>
      <c r="R102" s="34"/>
      <c r="S102" s="34"/>
      <c r="T102" s="34"/>
      <c r="U102" s="34"/>
      <c r="V102" s="34"/>
      <c r="W102" s="34"/>
    </row>
    <row r="103" spans="1:23" ht="14.25" customHeight="1" x14ac:dyDescent="0.25">
      <c r="A103" s="34"/>
      <c r="B103" s="34"/>
      <c r="C103" s="34"/>
      <c r="D103" s="34"/>
      <c r="E103" s="34"/>
      <c r="F103" s="34"/>
      <c r="G103" s="34"/>
      <c r="H103" s="34"/>
      <c r="I103" s="34"/>
      <c r="J103" s="34"/>
      <c r="K103" s="34"/>
      <c r="L103" s="34"/>
      <c r="M103" s="34"/>
      <c r="N103" s="34"/>
      <c r="O103" s="34"/>
      <c r="P103" s="34"/>
      <c r="Q103" s="34"/>
      <c r="R103" s="34"/>
      <c r="S103" s="34"/>
      <c r="T103" s="34"/>
      <c r="U103" s="34"/>
      <c r="V103" s="34"/>
      <c r="W103" s="34"/>
    </row>
    <row r="104" spans="1:23" ht="14.25" customHeight="1" x14ac:dyDescent="0.25">
      <c r="A104" s="34"/>
      <c r="B104" s="34"/>
      <c r="C104" s="34"/>
      <c r="D104" s="34"/>
      <c r="E104" s="34"/>
      <c r="F104" s="34"/>
      <c r="G104" s="34"/>
      <c r="H104" s="34"/>
      <c r="I104" s="34"/>
      <c r="J104" s="34"/>
      <c r="K104" s="34"/>
      <c r="L104" s="34"/>
      <c r="M104" s="34"/>
      <c r="N104" s="34"/>
      <c r="O104" s="34"/>
      <c r="P104" s="34"/>
      <c r="Q104" s="34"/>
      <c r="R104" s="34"/>
      <c r="S104" s="34"/>
      <c r="T104" s="34"/>
      <c r="U104" s="34"/>
      <c r="V104" s="34"/>
      <c r="W104" s="34"/>
    </row>
    <row r="105" spans="1:23" ht="14.25" customHeight="1" x14ac:dyDescent="0.25">
      <c r="A105" s="34"/>
      <c r="B105" s="34"/>
      <c r="C105" s="34"/>
      <c r="D105" s="34"/>
      <c r="E105" s="34"/>
      <c r="F105" s="34"/>
      <c r="G105" s="34"/>
      <c r="H105" s="34"/>
      <c r="I105" s="34"/>
      <c r="J105" s="34"/>
      <c r="K105" s="34"/>
      <c r="L105" s="34"/>
      <c r="M105" s="34"/>
      <c r="N105" s="34"/>
      <c r="O105" s="34"/>
      <c r="P105" s="34"/>
      <c r="Q105" s="34"/>
      <c r="R105" s="34"/>
      <c r="S105" s="34"/>
      <c r="T105" s="34"/>
      <c r="U105" s="34"/>
      <c r="V105" s="34"/>
      <c r="W105" s="34"/>
    </row>
    <row r="106" spans="1:23" ht="14.25" customHeight="1" x14ac:dyDescent="0.25">
      <c r="A106" s="34"/>
      <c r="B106" s="34"/>
      <c r="C106" s="34"/>
      <c r="D106" s="34"/>
      <c r="E106" s="34"/>
      <c r="F106" s="34"/>
      <c r="G106" s="34"/>
      <c r="H106" s="34"/>
      <c r="I106" s="34"/>
      <c r="J106" s="34"/>
      <c r="K106" s="34"/>
      <c r="L106" s="34"/>
      <c r="M106" s="34"/>
      <c r="N106" s="34"/>
      <c r="O106" s="34"/>
      <c r="P106" s="34"/>
      <c r="Q106" s="34"/>
      <c r="R106" s="34"/>
      <c r="S106" s="34"/>
      <c r="T106" s="34"/>
      <c r="U106" s="34"/>
      <c r="V106" s="34"/>
      <c r="W106" s="34"/>
    </row>
    <row r="107" spans="1:23" ht="14.25" customHeight="1" x14ac:dyDescent="0.25">
      <c r="A107" s="34"/>
      <c r="B107" s="34"/>
      <c r="C107" s="34"/>
      <c r="D107" s="34"/>
      <c r="E107" s="34"/>
      <c r="F107" s="34"/>
      <c r="G107" s="34"/>
      <c r="H107" s="34"/>
      <c r="I107" s="34"/>
      <c r="J107" s="34"/>
      <c r="K107" s="34"/>
      <c r="L107" s="34"/>
      <c r="M107" s="34"/>
      <c r="N107" s="34"/>
      <c r="O107" s="34"/>
      <c r="P107" s="34"/>
      <c r="Q107" s="34"/>
      <c r="R107" s="34"/>
      <c r="S107" s="34"/>
      <c r="T107" s="34"/>
      <c r="U107" s="34"/>
      <c r="V107" s="34"/>
      <c r="W107" s="34"/>
    </row>
    <row r="108" spans="1:23" ht="14.25" customHeight="1" x14ac:dyDescent="0.25">
      <c r="A108" s="34"/>
      <c r="B108" s="34"/>
      <c r="C108" s="34"/>
      <c r="D108" s="34"/>
      <c r="E108" s="34"/>
      <c r="F108" s="34"/>
      <c r="G108" s="34"/>
      <c r="H108" s="34"/>
      <c r="I108" s="34"/>
      <c r="J108" s="34"/>
      <c r="K108" s="34"/>
      <c r="L108" s="34"/>
      <c r="M108" s="34"/>
      <c r="N108" s="34"/>
      <c r="O108" s="34"/>
      <c r="P108" s="34"/>
      <c r="Q108" s="34"/>
      <c r="R108" s="34"/>
      <c r="S108" s="34"/>
      <c r="T108" s="34"/>
      <c r="U108" s="34"/>
      <c r="V108" s="34"/>
      <c r="W108" s="34"/>
    </row>
    <row r="109" spans="1:23" ht="14.25" customHeight="1" x14ac:dyDescent="0.25">
      <c r="A109" s="34"/>
      <c r="B109" s="34"/>
      <c r="C109" s="34"/>
      <c r="D109" s="34"/>
      <c r="E109" s="34"/>
      <c r="F109" s="34"/>
      <c r="G109" s="34"/>
      <c r="H109" s="34"/>
      <c r="I109" s="34"/>
      <c r="J109" s="34"/>
      <c r="K109" s="34"/>
      <c r="L109" s="34"/>
      <c r="M109" s="34"/>
      <c r="N109" s="34"/>
      <c r="O109" s="34"/>
      <c r="P109" s="34"/>
      <c r="Q109" s="34"/>
      <c r="R109" s="34"/>
      <c r="S109" s="34"/>
      <c r="T109" s="34"/>
      <c r="U109" s="34"/>
      <c r="V109" s="34"/>
      <c r="W109" s="34"/>
    </row>
    <row r="110" spans="1:23" ht="14.25" customHeight="1" x14ac:dyDescent="0.25">
      <c r="A110" s="34"/>
      <c r="B110" s="34"/>
      <c r="C110" s="34"/>
      <c r="D110" s="34"/>
      <c r="E110" s="34"/>
      <c r="F110" s="34"/>
      <c r="G110" s="34"/>
      <c r="H110" s="34"/>
      <c r="I110" s="34"/>
      <c r="J110" s="34"/>
      <c r="K110" s="34"/>
      <c r="L110" s="34"/>
      <c r="M110" s="34"/>
      <c r="N110" s="34"/>
      <c r="O110" s="34"/>
      <c r="P110" s="34"/>
      <c r="Q110" s="34"/>
      <c r="R110" s="34"/>
      <c r="S110" s="34"/>
      <c r="T110" s="34"/>
      <c r="U110" s="34"/>
      <c r="V110" s="34"/>
      <c r="W110" s="34"/>
    </row>
    <row r="111" spans="1:23" ht="14.25" customHeight="1" x14ac:dyDescent="0.25">
      <c r="A111" s="34"/>
      <c r="B111" s="34"/>
      <c r="C111" s="34"/>
      <c r="D111" s="34"/>
      <c r="E111" s="34"/>
      <c r="F111" s="34"/>
      <c r="G111" s="34"/>
      <c r="H111" s="34"/>
      <c r="I111" s="34"/>
      <c r="J111" s="34"/>
      <c r="K111" s="34"/>
      <c r="L111" s="34"/>
      <c r="M111" s="34"/>
      <c r="N111" s="34"/>
      <c r="O111" s="34"/>
      <c r="P111" s="34"/>
      <c r="Q111" s="34"/>
      <c r="R111" s="34"/>
      <c r="S111" s="34"/>
      <c r="T111" s="34"/>
      <c r="U111" s="34"/>
      <c r="V111" s="34"/>
      <c r="W111" s="34"/>
    </row>
    <row r="112" spans="1:23" ht="14.25" customHeight="1" x14ac:dyDescent="0.25">
      <c r="A112" s="34"/>
      <c r="B112" s="34"/>
      <c r="C112" s="34"/>
      <c r="D112" s="34"/>
      <c r="E112" s="34"/>
      <c r="F112" s="34"/>
      <c r="G112" s="34"/>
      <c r="H112" s="34"/>
      <c r="I112" s="34"/>
      <c r="J112" s="34"/>
      <c r="K112" s="34"/>
      <c r="L112" s="34"/>
      <c r="M112" s="34"/>
      <c r="N112" s="34"/>
      <c r="O112" s="34"/>
      <c r="P112" s="34"/>
      <c r="Q112" s="34"/>
      <c r="R112" s="34"/>
      <c r="S112" s="34"/>
      <c r="T112" s="34"/>
      <c r="U112" s="34"/>
      <c r="V112" s="34"/>
      <c r="W112" s="34"/>
    </row>
    <row r="113" spans="1:23" ht="14.25" customHeight="1" x14ac:dyDescent="0.25">
      <c r="A113" s="34"/>
      <c r="B113" s="34"/>
      <c r="C113" s="34"/>
      <c r="D113" s="34"/>
      <c r="E113" s="34"/>
      <c r="F113" s="34"/>
      <c r="G113" s="34"/>
      <c r="H113" s="34"/>
      <c r="I113" s="34"/>
      <c r="J113" s="34"/>
      <c r="K113" s="34"/>
      <c r="L113" s="34"/>
      <c r="M113" s="34"/>
      <c r="N113" s="34"/>
      <c r="O113" s="34"/>
      <c r="P113" s="34"/>
      <c r="Q113" s="34"/>
      <c r="R113" s="34"/>
      <c r="S113" s="34"/>
      <c r="T113" s="34"/>
      <c r="U113" s="34"/>
      <c r="V113" s="34"/>
      <c r="W113" s="34"/>
    </row>
    <row r="114" spans="1:23" ht="14.25" customHeight="1" x14ac:dyDescent="0.25">
      <c r="A114" s="34"/>
      <c r="B114" s="34"/>
      <c r="C114" s="34"/>
      <c r="D114" s="34"/>
      <c r="E114" s="34"/>
      <c r="F114" s="34"/>
      <c r="G114" s="34"/>
      <c r="H114" s="34"/>
      <c r="I114" s="34"/>
      <c r="J114" s="34"/>
      <c r="K114" s="34"/>
      <c r="L114" s="34"/>
      <c r="M114" s="34"/>
      <c r="N114" s="34"/>
      <c r="O114" s="34"/>
      <c r="P114" s="34"/>
      <c r="Q114" s="34"/>
      <c r="R114" s="34"/>
      <c r="S114" s="34"/>
      <c r="T114" s="34"/>
      <c r="U114" s="34"/>
      <c r="V114" s="34"/>
      <c r="W114" s="34"/>
    </row>
    <row r="115" spans="1:23" ht="14.25" customHeight="1" x14ac:dyDescent="0.25">
      <c r="A115" s="34"/>
      <c r="B115" s="34"/>
      <c r="C115" s="34"/>
      <c r="D115" s="34"/>
      <c r="E115" s="34"/>
      <c r="F115" s="34"/>
      <c r="G115" s="34"/>
      <c r="H115" s="34"/>
      <c r="I115" s="34"/>
      <c r="J115" s="34"/>
      <c r="K115" s="34"/>
      <c r="L115" s="34"/>
      <c r="M115" s="34"/>
      <c r="N115" s="34"/>
      <c r="O115" s="34"/>
      <c r="P115" s="34"/>
      <c r="Q115" s="34"/>
      <c r="R115" s="34"/>
      <c r="S115" s="34"/>
      <c r="T115" s="34"/>
      <c r="U115" s="34"/>
      <c r="V115" s="34"/>
      <c r="W115" s="34"/>
    </row>
    <row r="116" spans="1:23" ht="14.25" customHeight="1" x14ac:dyDescent="0.25">
      <c r="A116" s="34"/>
      <c r="B116" s="34"/>
      <c r="C116" s="34"/>
      <c r="D116" s="34"/>
      <c r="E116" s="34"/>
      <c r="F116" s="34"/>
      <c r="G116" s="34"/>
      <c r="H116" s="34"/>
      <c r="I116" s="34"/>
      <c r="J116" s="34"/>
      <c r="K116" s="34"/>
      <c r="L116" s="34"/>
      <c r="M116" s="34"/>
      <c r="N116" s="34"/>
      <c r="O116" s="34"/>
      <c r="P116" s="34"/>
      <c r="Q116" s="34"/>
      <c r="R116" s="34"/>
      <c r="S116" s="34"/>
      <c r="T116" s="34"/>
      <c r="U116" s="34"/>
      <c r="V116" s="34"/>
      <c r="W116" s="34"/>
    </row>
    <row r="117" spans="1:23" ht="14.25" customHeight="1" x14ac:dyDescent="0.25">
      <c r="A117" s="34"/>
      <c r="B117" s="34"/>
      <c r="C117" s="34"/>
      <c r="D117" s="34"/>
      <c r="E117" s="34"/>
      <c r="F117" s="34"/>
      <c r="G117" s="34"/>
      <c r="H117" s="34"/>
      <c r="I117" s="34"/>
      <c r="J117" s="34"/>
      <c r="K117" s="34"/>
      <c r="L117" s="34"/>
      <c r="M117" s="34"/>
      <c r="N117" s="34"/>
      <c r="O117" s="34"/>
      <c r="P117" s="34"/>
      <c r="Q117" s="34"/>
      <c r="R117" s="34"/>
      <c r="S117" s="34"/>
      <c r="T117" s="34"/>
      <c r="U117" s="34"/>
      <c r="V117" s="34"/>
      <c r="W117" s="34"/>
    </row>
    <row r="118" spans="1:23" ht="14.25" customHeight="1" x14ac:dyDescent="0.25">
      <c r="A118" s="34"/>
      <c r="B118" s="34"/>
      <c r="C118" s="34"/>
      <c r="D118" s="34"/>
      <c r="E118" s="34"/>
      <c r="F118" s="34"/>
      <c r="G118" s="34"/>
      <c r="H118" s="34"/>
      <c r="I118" s="34"/>
      <c r="J118" s="34"/>
      <c r="K118" s="34"/>
      <c r="L118" s="34"/>
      <c r="M118" s="34"/>
      <c r="N118" s="34"/>
      <c r="O118" s="34"/>
      <c r="P118" s="34"/>
      <c r="Q118" s="34"/>
      <c r="R118" s="34"/>
      <c r="S118" s="34"/>
      <c r="T118" s="34"/>
      <c r="U118" s="34"/>
      <c r="V118" s="34"/>
      <c r="W118" s="34"/>
    </row>
    <row r="119" spans="1:23" ht="14.25" customHeight="1" x14ac:dyDescent="0.25">
      <c r="A119" s="34"/>
      <c r="B119" s="34"/>
      <c r="C119" s="34"/>
      <c r="D119" s="34"/>
      <c r="E119" s="34"/>
      <c r="F119" s="34"/>
      <c r="G119" s="34"/>
      <c r="H119" s="34"/>
      <c r="I119" s="34"/>
      <c r="J119" s="34"/>
      <c r="K119" s="34"/>
      <c r="L119" s="34"/>
      <c r="M119" s="34"/>
      <c r="N119" s="34"/>
      <c r="O119" s="34"/>
      <c r="P119" s="34"/>
      <c r="Q119" s="34"/>
      <c r="R119" s="34"/>
      <c r="S119" s="34"/>
      <c r="T119" s="34"/>
      <c r="U119" s="34"/>
      <c r="V119" s="34"/>
      <c r="W119" s="34"/>
    </row>
    <row r="120" spans="1:23" ht="14.25" customHeight="1" x14ac:dyDescent="0.25">
      <c r="A120" s="34"/>
      <c r="B120" s="34"/>
      <c r="C120" s="34"/>
      <c r="D120" s="34"/>
      <c r="E120" s="34"/>
      <c r="F120" s="34"/>
      <c r="G120" s="34"/>
      <c r="H120" s="34"/>
      <c r="I120" s="34"/>
      <c r="J120" s="34"/>
      <c r="K120" s="34"/>
      <c r="L120" s="34"/>
      <c r="M120" s="34"/>
      <c r="N120" s="34"/>
      <c r="O120" s="34"/>
      <c r="P120" s="34"/>
      <c r="Q120" s="34"/>
      <c r="R120" s="34"/>
      <c r="S120" s="34"/>
      <c r="T120" s="34"/>
      <c r="U120" s="34"/>
      <c r="V120" s="34"/>
      <c r="W120" s="34"/>
    </row>
    <row r="121" spans="1:23" ht="14.25" customHeight="1" x14ac:dyDescent="0.25">
      <c r="A121" s="34"/>
      <c r="B121" s="34"/>
      <c r="C121" s="34"/>
      <c r="D121" s="34"/>
      <c r="E121" s="34"/>
      <c r="F121" s="34"/>
      <c r="G121" s="34"/>
      <c r="H121" s="34"/>
      <c r="I121" s="34"/>
      <c r="J121" s="34"/>
      <c r="K121" s="34"/>
      <c r="L121" s="34"/>
      <c r="M121" s="34"/>
      <c r="N121" s="34"/>
      <c r="O121" s="34"/>
      <c r="P121" s="34"/>
      <c r="Q121" s="34"/>
      <c r="R121" s="34"/>
      <c r="S121" s="34"/>
      <c r="T121" s="34"/>
      <c r="U121" s="34"/>
      <c r="V121" s="34"/>
      <c r="W121" s="34"/>
    </row>
    <row r="122" spans="1:23" ht="14.25" customHeight="1" x14ac:dyDescent="0.25">
      <c r="A122" s="34"/>
      <c r="B122" s="34"/>
      <c r="C122" s="34"/>
      <c r="D122" s="34"/>
      <c r="E122" s="34"/>
      <c r="F122" s="34"/>
      <c r="G122" s="34"/>
      <c r="H122" s="34"/>
      <c r="I122" s="34"/>
      <c r="J122" s="34"/>
      <c r="K122" s="34"/>
      <c r="L122" s="34"/>
      <c r="M122" s="34"/>
      <c r="N122" s="34"/>
      <c r="O122" s="34"/>
      <c r="P122" s="34"/>
      <c r="Q122" s="34"/>
      <c r="R122" s="34"/>
      <c r="S122" s="34"/>
      <c r="T122" s="34"/>
      <c r="U122" s="34"/>
      <c r="V122" s="34"/>
      <c r="W122" s="34"/>
    </row>
    <row r="123" spans="1:23" ht="14.25" customHeight="1" x14ac:dyDescent="0.25">
      <c r="A123" s="34"/>
      <c r="B123" s="34"/>
      <c r="C123" s="34"/>
      <c r="D123" s="34"/>
      <c r="E123" s="34"/>
      <c r="F123" s="34"/>
      <c r="G123" s="34"/>
      <c r="H123" s="34"/>
      <c r="I123" s="34"/>
      <c r="J123" s="34"/>
      <c r="K123" s="34"/>
      <c r="L123" s="34"/>
      <c r="M123" s="34"/>
      <c r="N123" s="34"/>
      <c r="O123" s="34"/>
      <c r="P123" s="34"/>
      <c r="Q123" s="34"/>
      <c r="R123" s="34"/>
      <c r="S123" s="34"/>
      <c r="T123" s="34"/>
      <c r="U123" s="34"/>
      <c r="V123" s="34"/>
      <c r="W123" s="34"/>
    </row>
    <row r="124" spans="1:23" ht="14.25" customHeight="1" x14ac:dyDescent="0.25">
      <c r="A124" s="34"/>
      <c r="B124" s="34"/>
      <c r="C124" s="34"/>
      <c r="D124" s="34"/>
      <c r="E124" s="34"/>
      <c r="F124" s="34"/>
      <c r="G124" s="34"/>
      <c r="H124" s="34"/>
      <c r="I124" s="34"/>
      <c r="J124" s="34"/>
      <c r="K124" s="34"/>
      <c r="L124" s="34"/>
      <c r="M124" s="34"/>
      <c r="N124" s="34"/>
      <c r="O124" s="34"/>
      <c r="P124" s="34"/>
      <c r="Q124" s="34"/>
      <c r="R124" s="34"/>
      <c r="S124" s="34"/>
      <c r="T124" s="34"/>
      <c r="U124" s="34"/>
      <c r="V124" s="34"/>
      <c r="W124" s="34"/>
    </row>
    <row r="125" spans="1:23" ht="14.25" customHeight="1" x14ac:dyDescent="0.25">
      <c r="A125" s="34"/>
      <c r="B125" s="34"/>
      <c r="C125" s="34"/>
      <c r="D125" s="34"/>
      <c r="E125" s="34"/>
      <c r="F125" s="34"/>
      <c r="G125" s="34"/>
      <c r="H125" s="34"/>
      <c r="I125" s="34"/>
      <c r="J125" s="34"/>
      <c r="K125" s="34"/>
      <c r="L125" s="34"/>
      <c r="M125" s="34"/>
      <c r="N125" s="34"/>
      <c r="O125" s="34"/>
      <c r="P125" s="34"/>
      <c r="Q125" s="34"/>
      <c r="R125" s="34"/>
      <c r="S125" s="34"/>
      <c r="T125" s="34"/>
      <c r="U125" s="34"/>
      <c r="V125" s="34"/>
      <c r="W125" s="34"/>
    </row>
    <row r="126" spans="1:23" ht="14.25" customHeight="1" x14ac:dyDescent="0.25">
      <c r="A126" s="34"/>
      <c r="B126" s="34"/>
      <c r="C126" s="34"/>
      <c r="D126" s="34"/>
      <c r="E126" s="34"/>
      <c r="F126" s="34"/>
      <c r="G126" s="34"/>
      <c r="H126" s="34"/>
      <c r="I126" s="34"/>
      <c r="J126" s="34"/>
      <c r="K126" s="34"/>
      <c r="L126" s="34"/>
      <c r="M126" s="34"/>
      <c r="N126" s="34"/>
      <c r="O126" s="34"/>
      <c r="P126" s="34"/>
      <c r="Q126" s="34"/>
      <c r="R126" s="34"/>
      <c r="S126" s="34"/>
      <c r="T126" s="34"/>
      <c r="U126" s="34"/>
      <c r="V126" s="34"/>
      <c r="W126" s="34"/>
    </row>
    <row r="127" spans="1:23" ht="14.25" customHeight="1" x14ac:dyDescent="0.25">
      <c r="A127" s="34"/>
      <c r="B127" s="34"/>
      <c r="C127" s="34"/>
      <c r="D127" s="34"/>
      <c r="E127" s="34"/>
      <c r="F127" s="34"/>
      <c r="G127" s="34"/>
      <c r="H127" s="34"/>
      <c r="I127" s="34"/>
      <c r="J127" s="34"/>
      <c r="K127" s="34"/>
      <c r="L127" s="34"/>
      <c r="M127" s="34"/>
      <c r="N127" s="34"/>
      <c r="O127" s="34"/>
      <c r="P127" s="34"/>
      <c r="Q127" s="34"/>
      <c r="R127" s="34"/>
      <c r="S127" s="34"/>
      <c r="T127" s="34"/>
      <c r="U127" s="34"/>
      <c r="V127" s="34"/>
      <c r="W127" s="34"/>
    </row>
    <row r="128" spans="1:23" ht="14.25" customHeight="1" x14ac:dyDescent="0.25">
      <c r="A128" s="34"/>
      <c r="B128" s="34"/>
      <c r="C128" s="34"/>
      <c r="D128" s="34"/>
      <c r="E128" s="34"/>
      <c r="F128" s="34"/>
      <c r="G128" s="34"/>
      <c r="H128" s="34"/>
      <c r="I128" s="34"/>
      <c r="J128" s="34"/>
      <c r="K128" s="34"/>
      <c r="L128" s="34"/>
      <c r="M128" s="34"/>
      <c r="N128" s="34"/>
      <c r="O128" s="34"/>
      <c r="P128" s="34"/>
      <c r="Q128" s="34"/>
      <c r="R128" s="34"/>
      <c r="S128" s="34"/>
      <c r="T128" s="34"/>
      <c r="U128" s="34"/>
      <c r="V128" s="34"/>
      <c r="W128" s="34"/>
    </row>
    <row r="129" spans="1:23" ht="14.25" customHeight="1" x14ac:dyDescent="0.25">
      <c r="A129" s="34"/>
      <c r="B129" s="34"/>
      <c r="C129" s="34"/>
      <c r="D129" s="34"/>
      <c r="E129" s="34"/>
      <c r="F129" s="34"/>
      <c r="G129" s="34"/>
      <c r="H129" s="34"/>
      <c r="I129" s="34"/>
      <c r="J129" s="34"/>
      <c r="K129" s="34"/>
      <c r="L129" s="34"/>
      <c r="M129" s="34"/>
      <c r="N129" s="34"/>
      <c r="O129" s="34"/>
      <c r="P129" s="34"/>
      <c r="Q129" s="34"/>
      <c r="R129" s="34"/>
      <c r="S129" s="34"/>
      <c r="T129" s="34"/>
      <c r="U129" s="34"/>
      <c r="V129" s="34"/>
      <c r="W129" s="34"/>
    </row>
    <row r="130" spans="1:23" ht="14.25" customHeight="1" x14ac:dyDescent="0.25">
      <c r="A130" s="34"/>
      <c r="B130" s="34"/>
      <c r="C130" s="34"/>
      <c r="D130" s="34"/>
      <c r="E130" s="34"/>
      <c r="F130" s="34"/>
      <c r="G130" s="34"/>
      <c r="H130" s="34"/>
      <c r="I130" s="34"/>
      <c r="J130" s="34"/>
      <c r="K130" s="34"/>
      <c r="L130" s="34"/>
      <c r="M130" s="34"/>
      <c r="N130" s="34"/>
      <c r="O130" s="34"/>
      <c r="P130" s="34"/>
      <c r="Q130" s="34"/>
      <c r="R130" s="34"/>
      <c r="S130" s="34"/>
      <c r="T130" s="34"/>
      <c r="U130" s="34"/>
      <c r="V130" s="34"/>
      <c r="W130" s="34"/>
    </row>
    <row r="131" spans="1:23" ht="14.25" customHeight="1" x14ac:dyDescent="0.25">
      <c r="A131" s="34"/>
      <c r="B131" s="34"/>
      <c r="C131" s="34"/>
      <c r="D131" s="34"/>
      <c r="E131" s="34"/>
      <c r="F131" s="34"/>
      <c r="G131" s="34"/>
      <c r="H131" s="34"/>
      <c r="I131" s="34"/>
      <c r="J131" s="34"/>
      <c r="K131" s="34"/>
      <c r="L131" s="34"/>
      <c r="M131" s="34"/>
      <c r="N131" s="34"/>
      <c r="O131" s="34"/>
      <c r="P131" s="34"/>
      <c r="Q131" s="34"/>
      <c r="R131" s="34"/>
      <c r="S131" s="34"/>
      <c r="T131" s="34"/>
      <c r="U131" s="34"/>
      <c r="V131" s="34"/>
      <c r="W131" s="34"/>
    </row>
    <row r="132" spans="1:23" ht="14.25" customHeight="1" x14ac:dyDescent="0.25">
      <c r="A132" s="34"/>
      <c r="B132" s="34"/>
      <c r="C132" s="34"/>
      <c r="D132" s="34"/>
      <c r="E132" s="34"/>
      <c r="F132" s="34"/>
      <c r="G132" s="34"/>
      <c r="H132" s="34"/>
      <c r="I132" s="34"/>
      <c r="J132" s="34"/>
      <c r="K132" s="34"/>
      <c r="L132" s="34"/>
      <c r="M132" s="34"/>
      <c r="N132" s="34"/>
      <c r="O132" s="34"/>
      <c r="P132" s="34"/>
      <c r="Q132" s="34"/>
      <c r="R132" s="34"/>
      <c r="S132" s="34"/>
      <c r="T132" s="34"/>
      <c r="U132" s="34"/>
      <c r="V132" s="34"/>
      <c r="W132" s="34"/>
    </row>
    <row r="133" spans="1:23" ht="14.25" customHeight="1" x14ac:dyDescent="0.25">
      <c r="A133" s="34"/>
      <c r="B133" s="34"/>
      <c r="C133" s="34"/>
      <c r="D133" s="34"/>
      <c r="E133" s="34"/>
      <c r="F133" s="34"/>
      <c r="G133" s="34"/>
      <c r="H133" s="34"/>
      <c r="I133" s="34"/>
      <c r="J133" s="34"/>
      <c r="K133" s="34"/>
      <c r="L133" s="34"/>
      <c r="M133" s="34"/>
      <c r="N133" s="34"/>
      <c r="O133" s="34"/>
      <c r="P133" s="34"/>
      <c r="Q133" s="34"/>
      <c r="R133" s="34"/>
      <c r="S133" s="34"/>
      <c r="T133" s="34"/>
      <c r="U133" s="34"/>
      <c r="V133" s="34"/>
      <c r="W133" s="34"/>
    </row>
    <row r="134" spans="1:23" ht="14.25" customHeight="1" x14ac:dyDescent="0.25">
      <c r="A134" s="34"/>
      <c r="B134" s="34"/>
      <c r="C134" s="34"/>
      <c r="D134" s="34"/>
      <c r="E134" s="34"/>
      <c r="F134" s="34"/>
      <c r="G134" s="34"/>
      <c r="H134" s="34"/>
      <c r="I134" s="34"/>
      <c r="J134" s="34"/>
      <c r="K134" s="34"/>
      <c r="L134" s="34"/>
      <c r="M134" s="34"/>
      <c r="N134" s="34"/>
      <c r="O134" s="34"/>
      <c r="P134" s="34"/>
      <c r="Q134" s="34"/>
      <c r="R134" s="34"/>
      <c r="S134" s="34"/>
      <c r="T134" s="34"/>
      <c r="U134" s="34"/>
      <c r="V134" s="34"/>
      <c r="W134" s="34"/>
    </row>
    <row r="135" spans="1:23" ht="14.25" customHeight="1" x14ac:dyDescent="0.25">
      <c r="A135" s="34"/>
      <c r="B135" s="34"/>
      <c r="C135" s="34"/>
      <c r="D135" s="34"/>
      <c r="E135" s="34"/>
      <c r="F135" s="34"/>
      <c r="G135" s="34"/>
      <c r="H135" s="34"/>
      <c r="I135" s="34"/>
      <c r="J135" s="34"/>
      <c r="K135" s="34"/>
      <c r="L135" s="34"/>
      <c r="M135" s="34"/>
      <c r="N135" s="34"/>
      <c r="O135" s="34"/>
      <c r="P135" s="34"/>
      <c r="Q135" s="34"/>
      <c r="R135" s="34"/>
      <c r="S135" s="34"/>
      <c r="T135" s="34"/>
      <c r="U135" s="34"/>
      <c r="V135" s="34"/>
      <c r="W135" s="34"/>
    </row>
    <row r="136" spans="1:23" ht="14.25" customHeight="1" x14ac:dyDescent="0.25">
      <c r="A136" s="34"/>
      <c r="B136" s="34"/>
      <c r="C136" s="34"/>
      <c r="D136" s="34"/>
      <c r="E136" s="34"/>
      <c r="F136" s="34"/>
      <c r="G136" s="34"/>
      <c r="H136" s="34"/>
      <c r="I136" s="34"/>
      <c r="J136" s="34"/>
      <c r="K136" s="34"/>
      <c r="L136" s="34"/>
      <c r="M136" s="34"/>
      <c r="N136" s="34"/>
      <c r="O136" s="34"/>
      <c r="P136" s="34"/>
      <c r="Q136" s="34"/>
      <c r="R136" s="34"/>
      <c r="S136" s="34"/>
      <c r="T136" s="34"/>
      <c r="U136" s="34"/>
      <c r="V136" s="34"/>
      <c r="W136" s="34"/>
    </row>
    <row r="137" spans="1:23" ht="14.25" customHeight="1" x14ac:dyDescent="0.25">
      <c r="A137" s="34"/>
      <c r="B137" s="34"/>
      <c r="C137" s="34"/>
      <c r="D137" s="34"/>
      <c r="E137" s="34"/>
      <c r="F137" s="34"/>
      <c r="G137" s="34"/>
      <c r="H137" s="34"/>
      <c r="I137" s="34"/>
      <c r="J137" s="34"/>
      <c r="K137" s="34"/>
      <c r="L137" s="34"/>
      <c r="M137" s="34"/>
      <c r="N137" s="34"/>
      <c r="O137" s="34"/>
      <c r="P137" s="34"/>
      <c r="Q137" s="34"/>
      <c r="R137" s="34"/>
      <c r="S137" s="34"/>
      <c r="T137" s="34"/>
      <c r="U137" s="34"/>
      <c r="V137" s="34"/>
      <c r="W137" s="34"/>
    </row>
    <row r="138" spans="1:23" ht="14.25" customHeight="1" x14ac:dyDescent="0.25">
      <c r="A138" s="34"/>
      <c r="B138" s="34"/>
      <c r="C138" s="34"/>
      <c r="D138" s="34"/>
      <c r="E138" s="34"/>
      <c r="F138" s="34"/>
      <c r="G138" s="34"/>
      <c r="H138" s="34"/>
      <c r="I138" s="34"/>
      <c r="J138" s="34"/>
      <c r="K138" s="34"/>
      <c r="L138" s="34"/>
      <c r="M138" s="34"/>
      <c r="N138" s="34"/>
      <c r="O138" s="34"/>
      <c r="P138" s="34"/>
      <c r="Q138" s="34"/>
      <c r="R138" s="34"/>
      <c r="S138" s="34"/>
      <c r="T138" s="34"/>
      <c r="U138" s="34"/>
      <c r="V138" s="34"/>
      <c r="W138" s="34"/>
    </row>
    <row r="139" spans="1:23" ht="14.25" customHeight="1" x14ac:dyDescent="0.25">
      <c r="A139" s="34"/>
      <c r="B139" s="34"/>
      <c r="C139" s="34"/>
      <c r="D139" s="34"/>
      <c r="E139" s="34"/>
      <c r="F139" s="34"/>
      <c r="G139" s="34"/>
      <c r="H139" s="34"/>
      <c r="I139" s="34"/>
      <c r="J139" s="34"/>
      <c r="K139" s="34"/>
      <c r="L139" s="34"/>
      <c r="M139" s="34"/>
      <c r="N139" s="34"/>
      <c r="O139" s="34"/>
      <c r="P139" s="34"/>
      <c r="Q139" s="34"/>
      <c r="R139" s="34"/>
      <c r="S139" s="34"/>
      <c r="T139" s="34"/>
      <c r="U139" s="34"/>
      <c r="V139" s="34"/>
      <c r="W139" s="34"/>
    </row>
    <row r="140" spans="1:23" ht="14.25" customHeight="1" x14ac:dyDescent="0.25">
      <c r="A140" s="34"/>
      <c r="B140" s="34"/>
      <c r="C140" s="34"/>
      <c r="D140" s="34"/>
      <c r="E140" s="34"/>
      <c r="F140" s="34"/>
      <c r="G140" s="34"/>
      <c r="H140" s="34"/>
      <c r="I140" s="34"/>
      <c r="J140" s="34"/>
      <c r="K140" s="34"/>
      <c r="L140" s="34"/>
      <c r="M140" s="34"/>
      <c r="N140" s="34"/>
      <c r="O140" s="34"/>
      <c r="P140" s="34"/>
      <c r="Q140" s="34"/>
      <c r="R140" s="34"/>
      <c r="S140" s="34"/>
      <c r="T140" s="34"/>
      <c r="U140" s="34"/>
      <c r="V140" s="34"/>
      <c r="W140" s="34"/>
    </row>
    <row r="141" spans="1:23" ht="14.25" customHeight="1" x14ac:dyDescent="0.25">
      <c r="A141" s="34"/>
      <c r="B141" s="34"/>
      <c r="C141" s="34"/>
      <c r="D141" s="34"/>
      <c r="E141" s="34"/>
      <c r="F141" s="34"/>
      <c r="G141" s="34"/>
      <c r="H141" s="34"/>
      <c r="I141" s="34"/>
      <c r="J141" s="34"/>
      <c r="K141" s="34"/>
      <c r="L141" s="34"/>
      <c r="M141" s="34"/>
      <c r="N141" s="34"/>
      <c r="O141" s="34"/>
      <c r="P141" s="34"/>
      <c r="Q141" s="34"/>
      <c r="R141" s="34"/>
      <c r="S141" s="34"/>
      <c r="T141" s="34"/>
      <c r="U141" s="34"/>
      <c r="V141" s="34"/>
      <c r="W141" s="34"/>
    </row>
    <row r="142" spans="1:23" ht="14.25" customHeight="1" x14ac:dyDescent="0.25">
      <c r="A142" s="34"/>
      <c r="B142" s="34"/>
      <c r="C142" s="34"/>
      <c r="D142" s="34"/>
      <c r="E142" s="34"/>
      <c r="F142" s="34"/>
      <c r="G142" s="34"/>
      <c r="H142" s="34"/>
      <c r="I142" s="34"/>
      <c r="J142" s="34"/>
      <c r="K142" s="34"/>
      <c r="L142" s="34"/>
      <c r="M142" s="34"/>
      <c r="N142" s="34"/>
      <c r="O142" s="34"/>
      <c r="P142" s="34"/>
      <c r="Q142" s="34"/>
      <c r="R142" s="34"/>
      <c r="S142" s="34"/>
      <c r="T142" s="34"/>
      <c r="U142" s="34"/>
      <c r="V142" s="34"/>
      <c r="W142" s="34"/>
    </row>
    <row r="143" spans="1:23" ht="14.25" customHeight="1" x14ac:dyDescent="0.25">
      <c r="A143" s="34"/>
      <c r="B143" s="34"/>
      <c r="C143" s="34"/>
      <c r="D143" s="34"/>
      <c r="E143" s="34"/>
      <c r="F143" s="34"/>
      <c r="G143" s="34"/>
      <c r="H143" s="34"/>
      <c r="I143" s="34"/>
      <c r="J143" s="34"/>
      <c r="K143" s="34"/>
      <c r="L143" s="34"/>
      <c r="M143" s="34"/>
      <c r="N143" s="34"/>
      <c r="O143" s="34"/>
      <c r="P143" s="34"/>
      <c r="Q143" s="34"/>
      <c r="R143" s="34"/>
      <c r="S143" s="34"/>
      <c r="T143" s="34"/>
      <c r="U143" s="34"/>
      <c r="V143" s="34"/>
      <c r="W143" s="34"/>
    </row>
    <row r="144" spans="1:23" ht="14.25" customHeight="1" x14ac:dyDescent="0.25">
      <c r="A144" s="34"/>
      <c r="B144" s="34"/>
      <c r="C144" s="34"/>
      <c r="D144" s="34"/>
      <c r="E144" s="34"/>
      <c r="F144" s="34"/>
      <c r="G144" s="34"/>
      <c r="H144" s="34"/>
      <c r="I144" s="34"/>
      <c r="J144" s="34"/>
      <c r="K144" s="34"/>
      <c r="L144" s="34"/>
      <c r="M144" s="34"/>
      <c r="N144" s="34"/>
      <c r="O144" s="34"/>
      <c r="P144" s="34"/>
      <c r="Q144" s="34"/>
      <c r="R144" s="34"/>
      <c r="S144" s="34"/>
      <c r="T144" s="34"/>
      <c r="U144" s="34"/>
      <c r="V144" s="34"/>
      <c r="W144" s="34"/>
    </row>
    <row r="145" spans="1:23" ht="14.25" customHeight="1" x14ac:dyDescent="0.25">
      <c r="A145" s="34"/>
      <c r="B145" s="34"/>
      <c r="C145" s="34"/>
      <c r="D145" s="34"/>
      <c r="E145" s="34"/>
      <c r="F145" s="34"/>
      <c r="G145" s="34"/>
      <c r="H145" s="34"/>
      <c r="I145" s="34"/>
      <c r="J145" s="34"/>
      <c r="K145" s="34"/>
      <c r="L145" s="34"/>
      <c r="M145" s="34"/>
      <c r="N145" s="34"/>
      <c r="O145" s="34"/>
      <c r="P145" s="34"/>
      <c r="Q145" s="34"/>
      <c r="R145" s="34"/>
      <c r="S145" s="34"/>
      <c r="T145" s="34"/>
      <c r="U145" s="34"/>
      <c r="V145" s="34"/>
      <c r="W145" s="34"/>
    </row>
    <row r="146" spans="1:23" ht="14.25" customHeight="1" x14ac:dyDescent="0.25">
      <c r="A146" s="34"/>
      <c r="B146" s="34"/>
      <c r="C146" s="34"/>
      <c r="D146" s="34"/>
      <c r="E146" s="34"/>
      <c r="F146" s="34"/>
      <c r="G146" s="34"/>
      <c r="H146" s="34"/>
      <c r="I146" s="34"/>
      <c r="J146" s="34"/>
      <c r="K146" s="34"/>
      <c r="L146" s="34"/>
      <c r="M146" s="34"/>
      <c r="N146" s="34"/>
      <c r="O146" s="34"/>
      <c r="P146" s="34"/>
      <c r="Q146" s="34"/>
      <c r="R146" s="34"/>
      <c r="S146" s="34"/>
      <c r="T146" s="34"/>
      <c r="U146" s="34"/>
      <c r="V146" s="34"/>
      <c r="W146" s="34"/>
    </row>
    <row r="147" spans="1:23" ht="14.25" customHeight="1" x14ac:dyDescent="0.25">
      <c r="A147" s="34"/>
      <c r="B147" s="34"/>
      <c r="C147" s="34"/>
      <c r="D147" s="34"/>
      <c r="E147" s="34"/>
      <c r="F147" s="34"/>
      <c r="G147" s="34"/>
      <c r="H147" s="34"/>
      <c r="I147" s="34"/>
      <c r="J147" s="34"/>
      <c r="K147" s="34"/>
      <c r="L147" s="34"/>
      <c r="M147" s="34"/>
      <c r="N147" s="34"/>
      <c r="O147" s="34"/>
      <c r="P147" s="34"/>
      <c r="Q147" s="34"/>
      <c r="R147" s="34"/>
      <c r="S147" s="34"/>
      <c r="T147" s="34"/>
      <c r="U147" s="34"/>
      <c r="V147" s="34"/>
      <c r="W147" s="34"/>
    </row>
    <row r="148" spans="1:23" ht="14.25" customHeight="1" x14ac:dyDescent="0.25">
      <c r="A148" s="34"/>
      <c r="B148" s="34"/>
      <c r="C148" s="34"/>
      <c r="D148" s="34"/>
      <c r="E148" s="34"/>
      <c r="F148" s="34"/>
      <c r="G148" s="34"/>
      <c r="H148" s="34"/>
      <c r="I148" s="34"/>
      <c r="J148" s="34"/>
      <c r="K148" s="34"/>
      <c r="L148" s="34"/>
      <c r="M148" s="34"/>
      <c r="N148" s="34"/>
      <c r="O148" s="34"/>
      <c r="P148" s="34"/>
      <c r="Q148" s="34"/>
      <c r="R148" s="34"/>
      <c r="S148" s="34"/>
      <c r="T148" s="34"/>
      <c r="U148" s="34"/>
      <c r="V148" s="34"/>
      <c r="W148" s="34"/>
    </row>
    <row r="149" spans="1:23" ht="14.25" customHeight="1" x14ac:dyDescent="0.25">
      <c r="A149" s="34"/>
      <c r="B149" s="34"/>
      <c r="C149" s="34"/>
      <c r="D149" s="34"/>
      <c r="E149" s="34"/>
      <c r="F149" s="34"/>
      <c r="G149" s="34"/>
      <c r="H149" s="34"/>
      <c r="I149" s="34"/>
      <c r="J149" s="34"/>
      <c r="K149" s="34"/>
      <c r="L149" s="34"/>
      <c r="M149" s="34"/>
      <c r="N149" s="34"/>
      <c r="O149" s="34"/>
      <c r="P149" s="34"/>
      <c r="Q149" s="34"/>
      <c r="R149" s="34"/>
      <c r="S149" s="34"/>
      <c r="T149" s="34"/>
      <c r="U149" s="34"/>
      <c r="V149" s="34"/>
      <c r="W149" s="34"/>
    </row>
    <row r="150" spans="1:23" ht="14.25" customHeight="1" x14ac:dyDescent="0.25">
      <c r="A150" s="34"/>
      <c r="B150" s="34"/>
      <c r="C150" s="34"/>
      <c r="D150" s="34"/>
      <c r="E150" s="34"/>
      <c r="F150" s="34"/>
      <c r="G150" s="34"/>
      <c r="H150" s="34"/>
      <c r="I150" s="34"/>
      <c r="J150" s="34"/>
      <c r="K150" s="34"/>
      <c r="L150" s="34"/>
      <c r="M150" s="34"/>
      <c r="N150" s="34"/>
      <c r="O150" s="34"/>
      <c r="P150" s="34"/>
      <c r="Q150" s="34"/>
      <c r="R150" s="34"/>
      <c r="S150" s="34"/>
      <c r="T150" s="34"/>
      <c r="U150" s="34"/>
      <c r="V150" s="34"/>
      <c r="W150" s="34"/>
    </row>
    <row r="151" spans="1:23" ht="14.25" customHeight="1" x14ac:dyDescent="0.25">
      <c r="A151" s="34"/>
      <c r="B151" s="34"/>
      <c r="C151" s="34"/>
      <c r="D151" s="34"/>
      <c r="E151" s="34"/>
      <c r="F151" s="34"/>
      <c r="G151" s="34"/>
      <c r="H151" s="34"/>
      <c r="I151" s="34"/>
      <c r="J151" s="34"/>
      <c r="K151" s="34"/>
      <c r="L151" s="34"/>
      <c r="M151" s="34"/>
      <c r="N151" s="34"/>
      <c r="O151" s="34"/>
      <c r="P151" s="34"/>
      <c r="Q151" s="34"/>
      <c r="R151" s="34"/>
      <c r="S151" s="34"/>
      <c r="T151" s="34"/>
      <c r="U151" s="34"/>
      <c r="V151" s="34"/>
      <c r="W151" s="34"/>
    </row>
    <row r="152" spans="1:23" ht="14.25" customHeight="1" x14ac:dyDescent="0.25">
      <c r="A152" s="34"/>
      <c r="B152" s="34"/>
      <c r="C152" s="34"/>
      <c r="D152" s="34"/>
      <c r="E152" s="34"/>
      <c r="F152" s="34"/>
      <c r="G152" s="34"/>
      <c r="H152" s="34"/>
      <c r="I152" s="34"/>
      <c r="J152" s="34"/>
      <c r="K152" s="34"/>
      <c r="L152" s="34"/>
      <c r="M152" s="34"/>
      <c r="N152" s="34"/>
      <c r="O152" s="34"/>
      <c r="P152" s="34"/>
      <c r="Q152" s="34"/>
      <c r="R152" s="34"/>
      <c r="S152" s="34"/>
      <c r="T152" s="34"/>
      <c r="U152" s="34"/>
      <c r="V152" s="34"/>
      <c r="W152" s="34"/>
    </row>
    <row r="153" spans="1:23" ht="14.25" customHeight="1" x14ac:dyDescent="0.25">
      <c r="A153" s="34"/>
      <c r="B153" s="34"/>
      <c r="C153" s="34"/>
      <c r="D153" s="34"/>
      <c r="E153" s="34"/>
      <c r="F153" s="34"/>
      <c r="G153" s="34"/>
      <c r="H153" s="34"/>
      <c r="I153" s="34"/>
      <c r="J153" s="34"/>
      <c r="K153" s="34"/>
      <c r="L153" s="34"/>
      <c r="M153" s="34"/>
      <c r="N153" s="34"/>
      <c r="O153" s="34"/>
      <c r="P153" s="34"/>
      <c r="Q153" s="34"/>
      <c r="R153" s="34"/>
      <c r="S153" s="34"/>
      <c r="T153" s="34"/>
      <c r="U153" s="34"/>
      <c r="V153" s="34"/>
      <c r="W153" s="34"/>
    </row>
    <row r="154" spans="1:23" ht="14.25" customHeight="1" x14ac:dyDescent="0.25">
      <c r="A154" s="34"/>
      <c r="B154" s="34"/>
      <c r="C154" s="34"/>
      <c r="D154" s="34"/>
      <c r="E154" s="34"/>
      <c r="F154" s="34"/>
      <c r="G154" s="34"/>
      <c r="H154" s="34"/>
      <c r="I154" s="34"/>
      <c r="J154" s="34"/>
      <c r="K154" s="34"/>
      <c r="L154" s="34"/>
      <c r="M154" s="34"/>
      <c r="N154" s="34"/>
      <c r="O154" s="34"/>
      <c r="P154" s="34"/>
      <c r="Q154" s="34"/>
      <c r="R154" s="34"/>
      <c r="S154" s="34"/>
      <c r="T154" s="34"/>
      <c r="U154" s="34"/>
      <c r="V154" s="34"/>
      <c r="W154" s="34"/>
    </row>
    <row r="155" spans="1:23" ht="14.25" customHeight="1" x14ac:dyDescent="0.25">
      <c r="A155" s="34"/>
      <c r="B155" s="34"/>
      <c r="C155" s="34"/>
      <c r="D155" s="34"/>
      <c r="E155" s="34"/>
      <c r="F155" s="34"/>
      <c r="G155" s="34"/>
      <c r="H155" s="34"/>
      <c r="I155" s="34"/>
      <c r="J155" s="34"/>
      <c r="K155" s="34"/>
      <c r="L155" s="34"/>
      <c r="M155" s="34"/>
      <c r="N155" s="34"/>
      <c r="O155" s="34"/>
      <c r="P155" s="34"/>
      <c r="Q155" s="34"/>
      <c r="R155" s="34"/>
      <c r="S155" s="34"/>
      <c r="T155" s="34"/>
      <c r="U155" s="34"/>
      <c r="V155" s="34"/>
      <c r="W155" s="34"/>
    </row>
    <row r="156" spans="1:23" ht="14.25" customHeight="1" x14ac:dyDescent="0.25">
      <c r="A156" s="34"/>
      <c r="B156" s="34"/>
      <c r="C156" s="34"/>
      <c r="D156" s="34"/>
      <c r="E156" s="34"/>
      <c r="F156" s="34"/>
      <c r="G156" s="34"/>
      <c r="H156" s="34"/>
      <c r="I156" s="34"/>
      <c r="J156" s="34"/>
      <c r="K156" s="34"/>
      <c r="L156" s="34"/>
      <c r="M156" s="34"/>
      <c r="N156" s="34"/>
      <c r="O156" s="34"/>
      <c r="P156" s="34"/>
      <c r="Q156" s="34"/>
      <c r="R156" s="34"/>
      <c r="S156" s="34"/>
      <c r="T156" s="34"/>
      <c r="U156" s="34"/>
      <c r="V156" s="34"/>
      <c r="W156" s="34"/>
    </row>
    <row r="157" spans="1:23" ht="14.25" customHeight="1" x14ac:dyDescent="0.25">
      <c r="A157" s="34"/>
      <c r="B157" s="34"/>
      <c r="C157" s="34"/>
      <c r="D157" s="34"/>
      <c r="E157" s="34"/>
      <c r="F157" s="34"/>
      <c r="G157" s="34"/>
      <c r="H157" s="34"/>
      <c r="I157" s="34"/>
      <c r="J157" s="34"/>
      <c r="K157" s="34"/>
      <c r="L157" s="34"/>
      <c r="M157" s="34"/>
      <c r="N157" s="34"/>
      <c r="O157" s="34"/>
      <c r="P157" s="34"/>
      <c r="Q157" s="34"/>
      <c r="R157" s="34"/>
      <c r="S157" s="34"/>
      <c r="T157" s="34"/>
      <c r="U157" s="34"/>
      <c r="V157" s="34"/>
      <c r="W157" s="34"/>
    </row>
    <row r="158" spans="1:23" ht="14.25" customHeight="1" x14ac:dyDescent="0.25">
      <c r="A158" s="34"/>
      <c r="B158" s="34"/>
      <c r="C158" s="34"/>
      <c r="D158" s="34"/>
      <c r="E158" s="34"/>
      <c r="F158" s="34"/>
      <c r="G158" s="34"/>
      <c r="H158" s="34"/>
      <c r="I158" s="34"/>
      <c r="J158" s="34"/>
      <c r="K158" s="34"/>
      <c r="L158" s="34"/>
      <c r="M158" s="34"/>
      <c r="N158" s="34"/>
      <c r="O158" s="34"/>
      <c r="P158" s="34"/>
      <c r="Q158" s="34"/>
      <c r="R158" s="34"/>
      <c r="S158" s="34"/>
      <c r="T158" s="34"/>
      <c r="U158" s="34"/>
      <c r="V158" s="34"/>
      <c r="W158" s="34"/>
    </row>
    <row r="159" spans="1:23" ht="14.25" customHeight="1" x14ac:dyDescent="0.25">
      <c r="A159" s="34"/>
      <c r="B159" s="34"/>
      <c r="C159" s="34"/>
      <c r="D159" s="34"/>
      <c r="E159" s="34"/>
      <c r="F159" s="34"/>
      <c r="G159" s="34"/>
      <c r="H159" s="34"/>
      <c r="I159" s="34"/>
      <c r="J159" s="34"/>
      <c r="K159" s="34"/>
      <c r="L159" s="34"/>
      <c r="M159" s="34"/>
      <c r="N159" s="34"/>
      <c r="O159" s="34"/>
      <c r="P159" s="34"/>
      <c r="Q159" s="34"/>
      <c r="R159" s="34"/>
      <c r="S159" s="34"/>
      <c r="T159" s="34"/>
      <c r="U159" s="34"/>
      <c r="V159" s="34"/>
      <c r="W159" s="34"/>
    </row>
    <row r="160" spans="1:23" ht="14.25" customHeight="1" x14ac:dyDescent="0.25">
      <c r="A160" s="34"/>
      <c r="B160" s="34"/>
      <c r="C160" s="34"/>
      <c r="D160" s="34"/>
      <c r="E160" s="34"/>
      <c r="F160" s="34"/>
      <c r="G160" s="34"/>
      <c r="H160" s="34"/>
      <c r="I160" s="34"/>
      <c r="J160" s="34"/>
      <c r="K160" s="34"/>
      <c r="L160" s="34"/>
      <c r="M160" s="34"/>
      <c r="N160" s="34"/>
      <c r="O160" s="34"/>
      <c r="P160" s="34"/>
      <c r="Q160" s="34"/>
      <c r="R160" s="34"/>
      <c r="S160" s="34"/>
      <c r="T160" s="34"/>
      <c r="U160" s="34"/>
      <c r="V160" s="34"/>
      <c r="W160" s="34"/>
    </row>
    <row r="161" spans="1:23" ht="14.25" customHeight="1" x14ac:dyDescent="0.25">
      <c r="A161" s="34"/>
      <c r="B161" s="34"/>
      <c r="C161" s="34"/>
      <c r="D161" s="34"/>
      <c r="E161" s="34"/>
      <c r="F161" s="34"/>
      <c r="G161" s="34"/>
      <c r="H161" s="34"/>
      <c r="I161" s="34"/>
      <c r="J161" s="34"/>
      <c r="K161" s="34"/>
      <c r="L161" s="34"/>
      <c r="M161" s="34"/>
      <c r="N161" s="34"/>
      <c r="O161" s="34"/>
      <c r="P161" s="34"/>
      <c r="Q161" s="34"/>
      <c r="R161" s="34"/>
      <c r="S161" s="34"/>
      <c r="T161" s="34"/>
      <c r="U161" s="34"/>
      <c r="V161" s="34"/>
      <c r="W161" s="34"/>
    </row>
    <row r="162" spans="1:23" ht="14.25" customHeight="1" x14ac:dyDescent="0.25">
      <c r="A162" s="34"/>
      <c r="B162" s="34"/>
      <c r="C162" s="34"/>
      <c r="D162" s="34"/>
      <c r="E162" s="34"/>
      <c r="F162" s="34"/>
      <c r="G162" s="34"/>
      <c r="H162" s="34"/>
      <c r="I162" s="34"/>
      <c r="J162" s="34"/>
      <c r="K162" s="34"/>
      <c r="L162" s="34"/>
      <c r="M162" s="34"/>
      <c r="N162" s="34"/>
      <c r="O162" s="34"/>
      <c r="P162" s="34"/>
      <c r="Q162" s="34"/>
      <c r="R162" s="34"/>
      <c r="S162" s="34"/>
      <c r="T162" s="34"/>
      <c r="U162" s="34"/>
      <c r="V162" s="34"/>
      <c r="W162" s="34"/>
    </row>
    <row r="163" spans="1:23" ht="14.25" customHeight="1" x14ac:dyDescent="0.25">
      <c r="A163" s="34"/>
      <c r="B163" s="34"/>
      <c r="C163" s="34"/>
      <c r="D163" s="34"/>
      <c r="E163" s="34"/>
      <c r="F163" s="34"/>
      <c r="G163" s="34"/>
      <c r="H163" s="34"/>
      <c r="I163" s="34"/>
      <c r="J163" s="34"/>
      <c r="K163" s="34"/>
      <c r="L163" s="34"/>
      <c r="M163" s="34"/>
      <c r="N163" s="34"/>
      <c r="O163" s="34"/>
      <c r="P163" s="34"/>
      <c r="Q163" s="34"/>
      <c r="R163" s="34"/>
      <c r="S163" s="34"/>
      <c r="T163" s="34"/>
      <c r="U163" s="34"/>
      <c r="V163" s="34"/>
      <c r="W163" s="34"/>
    </row>
    <row r="164" spans="1:23" ht="14.25" customHeight="1" x14ac:dyDescent="0.25">
      <c r="A164" s="34"/>
      <c r="B164" s="34"/>
      <c r="C164" s="34"/>
      <c r="D164" s="34"/>
      <c r="E164" s="34"/>
      <c r="F164" s="34"/>
      <c r="G164" s="34"/>
      <c r="H164" s="34"/>
      <c r="I164" s="34"/>
      <c r="J164" s="34"/>
      <c r="K164" s="34"/>
      <c r="L164" s="34"/>
      <c r="M164" s="34"/>
      <c r="N164" s="34"/>
      <c r="O164" s="34"/>
      <c r="P164" s="34"/>
      <c r="Q164" s="34"/>
      <c r="R164" s="34"/>
      <c r="S164" s="34"/>
      <c r="T164" s="34"/>
      <c r="U164" s="34"/>
      <c r="V164" s="34"/>
      <c r="W164" s="34"/>
    </row>
    <row r="165" spans="1:23" ht="14.25" customHeight="1" x14ac:dyDescent="0.25">
      <c r="A165" s="34"/>
      <c r="B165" s="34"/>
      <c r="C165" s="34"/>
      <c r="D165" s="34"/>
      <c r="E165" s="34"/>
      <c r="F165" s="34"/>
      <c r="G165" s="34"/>
      <c r="H165" s="34"/>
      <c r="I165" s="34"/>
      <c r="J165" s="34"/>
      <c r="K165" s="34"/>
      <c r="L165" s="34"/>
      <c r="M165" s="34"/>
      <c r="N165" s="34"/>
      <c r="O165" s="34"/>
      <c r="P165" s="34"/>
      <c r="Q165" s="34"/>
      <c r="R165" s="34"/>
      <c r="S165" s="34"/>
      <c r="T165" s="34"/>
      <c r="U165" s="34"/>
      <c r="V165" s="34"/>
      <c r="W165" s="34"/>
    </row>
    <row r="166" spans="1:23" ht="14.25" customHeight="1" x14ac:dyDescent="0.25">
      <c r="A166" s="34"/>
      <c r="B166" s="34"/>
      <c r="C166" s="34"/>
      <c r="D166" s="34"/>
      <c r="E166" s="34"/>
      <c r="F166" s="34"/>
      <c r="G166" s="34"/>
      <c r="H166" s="34"/>
      <c r="I166" s="34"/>
      <c r="J166" s="34"/>
      <c r="K166" s="34"/>
      <c r="L166" s="34"/>
      <c r="M166" s="34"/>
      <c r="N166" s="34"/>
      <c r="O166" s="34"/>
      <c r="P166" s="34"/>
      <c r="Q166" s="34"/>
      <c r="R166" s="34"/>
      <c r="S166" s="34"/>
      <c r="T166" s="34"/>
      <c r="U166" s="34"/>
      <c r="V166" s="34"/>
      <c r="W166" s="34"/>
    </row>
    <row r="167" spans="1:23" ht="14.25" customHeight="1" x14ac:dyDescent="0.25">
      <c r="A167" s="34"/>
      <c r="B167" s="34"/>
      <c r="C167" s="34"/>
      <c r="D167" s="34"/>
      <c r="E167" s="34"/>
      <c r="F167" s="34"/>
      <c r="G167" s="34"/>
      <c r="H167" s="34"/>
      <c r="I167" s="34"/>
      <c r="J167" s="34"/>
      <c r="K167" s="34"/>
      <c r="L167" s="34"/>
      <c r="M167" s="34"/>
      <c r="N167" s="34"/>
      <c r="O167" s="34"/>
      <c r="P167" s="34"/>
      <c r="Q167" s="34"/>
      <c r="R167" s="34"/>
      <c r="S167" s="34"/>
      <c r="T167" s="34"/>
      <c r="U167" s="34"/>
      <c r="V167" s="34"/>
      <c r="W167" s="34"/>
    </row>
    <row r="168" spans="1:23" ht="14.25" customHeight="1" x14ac:dyDescent="0.25">
      <c r="A168" s="34"/>
      <c r="B168" s="34"/>
      <c r="C168" s="34"/>
      <c r="D168" s="34"/>
      <c r="E168" s="34"/>
      <c r="F168" s="34"/>
      <c r="G168" s="34"/>
      <c r="H168" s="34"/>
      <c r="I168" s="34"/>
      <c r="J168" s="34"/>
      <c r="K168" s="34"/>
      <c r="L168" s="34"/>
      <c r="M168" s="34"/>
      <c r="N168" s="34"/>
      <c r="O168" s="34"/>
      <c r="P168" s="34"/>
      <c r="Q168" s="34"/>
      <c r="R168" s="34"/>
      <c r="S168" s="34"/>
      <c r="T168" s="34"/>
      <c r="U168" s="34"/>
      <c r="V168" s="34"/>
      <c r="W168" s="34"/>
    </row>
    <row r="169" spans="1:23" ht="14.25" customHeight="1" x14ac:dyDescent="0.25">
      <c r="A169" s="34"/>
      <c r="B169" s="34"/>
      <c r="C169" s="34"/>
      <c r="D169" s="34"/>
      <c r="E169" s="34"/>
      <c r="F169" s="34"/>
      <c r="G169" s="34"/>
      <c r="H169" s="34"/>
      <c r="I169" s="34"/>
      <c r="J169" s="34"/>
      <c r="K169" s="34"/>
      <c r="L169" s="34"/>
      <c r="M169" s="34"/>
      <c r="N169" s="34"/>
      <c r="O169" s="34"/>
      <c r="P169" s="34"/>
      <c r="Q169" s="34"/>
      <c r="R169" s="34"/>
      <c r="S169" s="34"/>
      <c r="T169" s="34"/>
      <c r="U169" s="34"/>
      <c r="V169" s="34"/>
      <c r="W169" s="34"/>
    </row>
    <row r="170" spans="1:23" ht="14.25" customHeight="1" x14ac:dyDescent="0.25">
      <c r="A170" s="34"/>
      <c r="B170" s="34"/>
      <c r="C170" s="34"/>
      <c r="D170" s="34"/>
      <c r="E170" s="34"/>
      <c r="F170" s="34"/>
      <c r="G170" s="34"/>
      <c r="H170" s="34"/>
      <c r="I170" s="34"/>
      <c r="J170" s="34"/>
      <c r="K170" s="34"/>
      <c r="L170" s="34"/>
      <c r="M170" s="34"/>
      <c r="N170" s="34"/>
      <c r="O170" s="34"/>
      <c r="P170" s="34"/>
      <c r="Q170" s="34"/>
      <c r="R170" s="34"/>
      <c r="S170" s="34"/>
      <c r="T170" s="34"/>
      <c r="U170" s="34"/>
      <c r="V170" s="34"/>
      <c r="W170" s="34"/>
    </row>
    <row r="171" spans="1:23" ht="14.25" customHeight="1" x14ac:dyDescent="0.25">
      <c r="A171" s="34"/>
      <c r="B171" s="34"/>
      <c r="C171" s="34"/>
      <c r="D171" s="34"/>
      <c r="E171" s="34"/>
      <c r="F171" s="34"/>
      <c r="G171" s="34"/>
      <c r="H171" s="34"/>
      <c r="I171" s="34"/>
      <c r="J171" s="34"/>
      <c r="K171" s="34"/>
      <c r="L171" s="34"/>
      <c r="M171" s="34"/>
      <c r="N171" s="34"/>
      <c r="O171" s="34"/>
      <c r="P171" s="34"/>
      <c r="Q171" s="34"/>
      <c r="R171" s="34"/>
      <c r="S171" s="34"/>
      <c r="T171" s="34"/>
      <c r="U171" s="34"/>
      <c r="V171" s="34"/>
      <c r="W171" s="34"/>
    </row>
    <row r="172" spans="1:23" ht="14.25" customHeight="1" x14ac:dyDescent="0.25">
      <c r="A172" s="34"/>
      <c r="B172" s="34"/>
      <c r="C172" s="34"/>
      <c r="D172" s="34"/>
      <c r="E172" s="34"/>
      <c r="F172" s="34"/>
      <c r="G172" s="34"/>
      <c r="H172" s="34"/>
      <c r="I172" s="34"/>
      <c r="J172" s="34"/>
      <c r="K172" s="34"/>
      <c r="L172" s="34"/>
      <c r="M172" s="34"/>
      <c r="N172" s="34"/>
      <c r="O172" s="34"/>
      <c r="P172" s="34"/>
      <c r="Q172" s="34"/>
      <c r="R172" s="34"/>
      <c r="S172" s="34"/>
      <c r="T172" s="34"/>
      <c r="U172" s="34"/>
      <c r="V172" s="34"/>
      <c r="W172" s="34"/>
    </row>
    <row r="173" spans="1:23" ht="14.25" customHeight="1" x14ac:dyDescent="0.25">
      <c r="A173" s="34"/>
      <c r="B173" s="34"/>
      <c r="C173" s="34"/>
      <c r="D173" s="34"/>
      <c r="E173" s="34"/>
      <c r="F173" s="34"/>
      <c r="G173" s="34"/>
      <c r="H173" s="34"/>
      <c r="I173" s="34"/>
      <c r="J173" s="34"/>
      <c r="K173" s="34"/>
      <c r="L173" s="34"/>
      <c r="M173" s="34"/>
      <c r="N173" s="34"/>
      <c r="O173" s="34"/>
      <c r="P173" s="34"/>
      <c r="Q173" s="34"/>
      <c r="R173" s="34"/>
      <c r="S173" s="34"/>
      <c r="T173" s="34"/>
      <c r="U173" s="34"/>
      <c r="V173" s="34"/>
      <c r="W173" s="34"/>
    </row>
    <row r="174" spans="1:23" ht="14.25" customHeight="1" x14ac:dyDescent="0.25">
      <c r="A174" s="34"/>
      <c r="B174" s="34"/>
      <c r="C174" s="34"/>
      <c r="D174" s="34"/>
      <c r="E174" s="34"/>
      <c r="F174" s="34"/>
      <c r="G174" s="34"/>
      <c r="H174" s="34"/>
      <c r="I174" s="34"/>
      <c r="J174" s="34"/>
      <c r="K174" s="34"/>
      <c r="L174" s="34"/>
      <c r="M174" s="34"/>
      <c r="N174" s="34"/>
      <c r="O174" s="34"/>
      <c r="P174" s="34"/>
      <c r="Q174" s="34"/>
      <c r="R174" s="34"/>
      <c r="S174" s="34"/>
      <c r="T174" s="34"/>
      <c r="U174" s="34"/>
      <c r="V174" s="34"/>
      <c r="W174" s="34"/>
    </row>
    <row r="175" spans="1:23" ht="14.25" customHeight="1" x14ac:dyDescent="0.25">
      <c r="A175" s="34"/>
      <c r="B175" s="34"/>
      <c r="C175" s="34"/>
      <c r="D175" s="34"/>
      <c r="E175" s="34"/>
      <c r="F175" s="34"/>
      <c r="G175" s="34"/>
      <c r="H175" s="34"/>
      <c r="I175" s="34"/>
      <c r="J175" s="34"/>
      <c r="K175" s="34"/>
      <c r="L175" s="34"/>
      <c r="M175" s="34"/>
      <c r="N175" s="34"/>
      <c r="O175" s="34"/>
      <c r="P175" s="34"/>
      <c r="Q175" s="34"/>
      <c r="R175" s="34"/>
      <c r="S175" s="34"/>
      <c r="T175" s="34"/>
      <c r="U175" s="34"/>
      <c r="V175" s="34"/>
      <c r="W175" s="34"/>
    </row>
    <row r="176" spans="1:23" ht="14.25" customHeight="1" x14ac:dyDescent="0.25">
      <c r="A176" s="34"/>
      <c r="B176" s="34"/>
      <c r="C176" s="34"/>
      <c r="D176" s="34"/>
      <c r="E176" s="34"/>
      <c r="F176" s="34"/>
      <c r="G176" s="34"/>
      <c r="H176" s="34"/>
      <c r="I176" s="34"/>
      <c r="J176" s="34"/>
      <c r="K176" s="34"/>
      <c r="L176" s="34"/>
      <c r="M176" s="34"/>
      <c r="N176" s="34"/>
      <c r="O176" s="34"/>
      <c r="P176" s="34"/>
      <c r="Q176" s="34"/>
      <c r="R176" s="34"/>
      <c r="S176" s="34"/>
      <c r="T176" s="34"/>
      <c r="U176" s="34"/>
      <c r="V176" s="34"/>
      <c r="W176" s="34"/>
    </row>
    <row r="177" spans="1:23" ht="14.25" customHeight="1" x14ac:dyDescent="0.25">
      <c r="A177" s="34"/>
      <c r="B177" s="34"/>
      <c r="C177" s="34"/>
      <c r="D177" s="34"/>
      <c r="E177" s="34"/>
      <c r="F177" s="34"/>
      <c r="G177" s="34"/>
      <c r="H177" s="34"/>
      <c r="I177" s="34"/>
      <c r="J177" s="34"/>
      <c r="K177" s="34"/>
      <c r="L177" s="34"/>
      <c r="M177" s="34"/>
      <c r="N177" s="34"/>
      <c r="O177" s="34"/>
      <c r="P177" s="34"/>
      <c r="Q177" s="34"/>
      <c r="R177" s="34"/>
      <c r="S177" s="34"/>
      <c r="T177" s="34"/>
      <c r="U177" s="34"/>
      <c r="V177" s="34"/>
      <c r="W177" s="34"/>
    </row>
    <row r="178" spans="1:23" ht="14.25" customHeight="1" x14ac:dyDescent="0.25">
      <c r="A178" s="34"/>
      <c r="B178" s="34"/>
      <c r="C178" s="34"/>
      <c r="D178" s="34"/>
      <c r="E178" s="34"/>
      <c r="F178" s="34"/>
      <c r="G178" s="34"/>
      <c r="H178" s="34"/>
      <c r="I178" s="34"/>
      <c r="J178" s="34"/>
      <c r="K178" s="34"/>
      <c r="L178" s="34"/>
      <c r="M178" s="34"/>
      <c r="N178" s="34"/>
      <c r="O178" s="34"/>
      <c r="P178" s="34"/>
      <c r="Q178" s="34"/>
      <c r="R178" s="34"/>
      <c r="S178" s="34"/>
      <c r="T178" s="34"/>
      <c r="U178" s="34"/>
      <c r="V178" s="34"/>
      <c r="W178" s="34"/>
    </row>
    <row r="179" spans="1:23" ht="14.25" customHeight="1" x14ac:dyDescent="0.25">
      <c r="A179" s="34"/>
      <c r="B179" s="34"/>
      <c r="C179" s="34"/>
      <c r="D179" s="34"/>
      <c r="E179" s="34"/>
      <c r="F179" s="34"/>
      <c r="G179" s="34"/>
      <c r="H179" s="34"/>
      <c r="I179" s="34"/>
      <c r="J179" s="34"/>
      <c r="K179" s="34"/>
      <c r="L179" s="34"/>
      <c r="M179" s="34"/>
      <c r="N179" s="34"/>
      <c r="O179" s="34"/>
      <c r="P179" s="34"/>
      <c r="Q179" s="34"/>
      <c r="R179" s="34"/>
      <c r="S179" s="34"/>
      <c r="T179" s="34"/>
      <c r="U179" s="34"/>
      <c r="V179" s="34"/>
      <c r="W179" s="34"/>
    </row>
    <row r="180" spans="1:23" ht="14.25" customHeight="1" x14ac:dyDescent="0.25">
      <c r="A180" s="34"/>
      <c r="B180" s="34"/>
      <c r="C180" s="34"/>
      <c r="D180" s="34"/>
      <c r="E180" s="34"/>
      <c r="F180" s="34"/>
      <c r="G180" s="34"/>
      <c r="H180" s="34"/>
      <c r="I180" s="34"/>
      <c r="J180" s="34"/>
      <c r="K180" s="34"/>
      <c r="L180" s="34"/>
      <c r="M180" s="34"/>
      <c r="N180" s="34"/>
      <c r="O180" s="34"/>
      <c r="P180" s="34"/>
      <c r="Q180" s="34"/>
      <c r="R180" s="34"/>
      <c r="S180" s="34"/>
      <c r="T180" s="34"/>
      <c r="U180" s="34"/>
      <c r="V180" s="34"/>
      <c r="W180" s="34"/>
    </row>
    <row r="181" spans="1:23" ht="14.25" customHeight="1" x14ac:dyDescent="0.25">
      <c r="A181" s="34"/>
      <c r="B181" s="34"/>
      <c r="C181" s="34"/>
      <c r="D181" s="34"/>
      <c r="E181" s="34"/>
      <c r="F181" s="34"/>
      <c r="G181" s="34"/>
      <c r="H181" s="34"/>
      <c r="I181" s="34"/>
      <c r="J181" s="34"/>
      <c r="K181" s="34"/>
      <c r="L181" s="34"/>
      <c r="M181" s="34"/>
      <c r="N181" s="34"/>
      <c r="O181" s="34"/>
      <c r="P181" s="34"/>
      <c r="Q181" s="34"/>
      <c r="R181" s="34"/>
      <c r="S181" s="34"/>
      <c r="T181" s="34"/>
      <c r="U181" s="34"/>
      <c r="V181" s="34"/>
      <c r="W181" s="34"/>
    </row>
    <row r="182" spans="1:23" ht="14.25" customHeight="1" x14ac:dyDescent="0.25">
      <c r="A182" s="34"/>
      <c r="B182" s="34"/>
      <c r="C182" s="34"/>
      <c r="D182" s="34"/>
      <c r="E182" s="34"/>
      <c r="F182" s="34"/>
      <c r="G182" s="34"/>
      <c r="H182" s="34"/>
      <c r="I182" s="34"/>
      <c r="J182" s="34"/>
      <c r="K182" s="34"/>
      <c r="L182" s="34"/>
      <c r="M182" s="34"/>
      <c r="N182" s="34"/>
      <c r="O182" s="34"/>
      <c r="P182" s="34"/>
      <c r="Q182" s="34"/>
      <c r="R182" s="34"/>
      <c r="S182" s="34"/>
      <c r="T182" s="34"/>
      <c r="U182" s="34"/>
      <c r="V182" s="34"/>
      <c r="W182" s="34"/>
    </row>
    <row r="183" spans="1:23" ht="14.25" customHeight="1" x14ac:dyDescent="0.25">
      <c r="A183" s="34"/>
      <c r="B183" s="34"/>
      <c r="C183" s="34"/>
      <c r="D183" s="34"/>
      <c r="E183" s="34"/>
      <c r="F183" s="34"/>
      <c r="G183" s="34"/>
      <c r="H183" s="34"/>
      <c r="I183" s="34"/>
      <c r="J183" s="34"/>
      <c r="K183" s="34"/>
      <c r="L183" s="34"/>
      <c r="M183" s="34"/>
      <c r="N183" s="34"/>
      <c r="O183" s="34"/>
      <c r="P183" s="34"/>
      <c r="Q183" s="34"/>
      <c r="R183" s="34"/>
      <c r="S183" s="34"/>
      <c r="T183" s="34"/>
      <c r="U183" s="34"/>
      <c r="V183" s="34"/>
      <c r="W183" s="34"/>
    </row>
    <row r="184" spans="1:23" ht="14.25" customHeight="1" x14ac:dyDescent="0.25">
      <c r="A184" s="34"/>
      <c r="B184" s="34"/>
      <c r="C184" s="34"/>
      <c r="D184" s="34"/>
      <c r="E184" s="34"/>
      <c r="F184" s="34"/>
      <c r="G184" s="34"/>
      <c r="H184" s="34"/>
      <c r="I184" s="34"/>
      <c r="J184" s="34"/>
      <c r="K184" s="34"/>
      <c r="L184" s="34"/>
      <c r="M184" s="34"/>
      <c r="N184" s="34"/>
      <c r="O184" s="34"/>
      <c r="P184" s="34"/>
      <c r="Q184" s="34"/>
      <c r="R184" s="34"/>
      <c r="S184" s="34"/>
      <c r="T184" s="34"/>
      <c r="U184" s="34"/>
      <c r="V184" s="34"/>
      <c r="W184" s="34"/>
    </row>
    <row r="185" spans="1:23" ht="14.25" customHeight="1" x14ac:dyDescent="0.25">
      <c r="A185" s="34"/>
      <c r="B185" s="34"/>
      <c r="C185" s="34"/>
      <c r="D185" s="34"/>
      <c r="E185" s="34"/>
      <c r="F185" s="34"/>
      <c r="G185" s="34"/>
      <c r="H185" s="34"/>
      <c r="I185" s="34"/>
      <c r="J185" s="34"/>
      <c r="K185" s="34"/>
      <c r="L185" s="34"/>
      <c r="M185" s="34"/>
      <c r="N185" s="34"/>
      <c r="O185" s="34"/>
      <c r="P185" s="34"/>
      <c r="Q185" s="34"/>
      <c r="R185" s="34"/>
      <c r="S185" s="34"/>
      <c r="T185" s="34"/>
      <c r="U185" s="34"/>
      <c r="V185" s="34"/>
      <c r="W185" s="34"/>
    </row>
    <row r="186" spans="1:23" ht="14.25" customHeight="1" x14ac:dyDescent="0.25">
      <c r="A186" s="34"/>
      <c r="B186" s="34"/>
      <c r="C186" s="34"/>
      <c r="D186" s="34"/>
      <c r="E186" s="34"/>
      <c r="F186" s="34"/>
      <c r="G186" s="34"/>
      <c r="H186" s="34"/>
      <c r="I186" s="34"/>
      <c r="J186" s="34"/>
      <c r="K186" s="34"/>
      <c r="L186" s="34"/>
      <c r="M186" s="34"/>
      <c r="N186" s="34"/>
      <c r="O186" s="34"/>
      <c r="P186" s="34"/>
      <c r="Q186" s="34"/>
      <c r="R186" s="34"/>
      <c r="S186" s="34"/>
      <c r="T186" s="34"/>
      <c r="U186" s="34"/>
      <c r="V186" s="34"/>
      <c r="W186" s="34"/>
    </row>
    <row r="187" spans="1:23" ht="14.25" customHeight="1" x14ac:dyDescent="0.25">
      <c r="A187" s="34"/>
      <c r="B187" s="34"/>
      <c r="C187" s="34"/>
      <c r="D187" s="34"/>
      <c r="E187" s="34"/>
      <c r="F187" s="34"/>
      <c r="G187" s="34"/>
      <c r="H187" s="34"/>
      <c r="I187" s="34"/>
      <c r="J187" s="34"/>
      <c r="K187" s="34"/>
      <c r="L187" s="34"/>
      <c r="M187" s="34"/>
      <c r="N187" s="34"/>
      <c r="O187" s="34"/>
      <c r="P187" s="34"/>
      <c r="Q187" s="34"/>
      <c r="R187" s="34"/>
      <c r="S187" s="34"/>
      <c r="T187" s="34"/>
      <c r="U187" s="34"/>
      <c r="V187" s="34"/>
      <c r="W187" s="34"/>
    </row>
    <row r="188" spans="1:23" ht="14.25" customHeight="1" x14ac:dyDescent="0.25">
      <c r="A188" s="34"/>
      <c r="B188" s="34"/>
      <c r="C188" s="34"/>
      <c r="D188" s="34"/>
      <c r="E188" s="34"/>
      <c r="F188" s="34"/>
      <c r="G188" s="34"/>
      <c r="H188" s="34"/>
      <c r="I188" s="34"/>
      <c r="J188" s="34"/>
      <c r="K188" s="34"/>
      <c r="L188" s="34"/>
      <c r="M188" s="34"/>
      <c r="N188" s="34"/>
      <c r="O188" s="34"/>
      <c r="P188" s="34"/>
      <c r="Q188" s="34"/>
      <c r="R188" s="34"/>
      <c r="S188" s="34"/>
      <c r="T188" s="34"/>
      <c r="U188" s="34"/>
      <c r="V188" s="34"/>
      <c r="W188" s="34"/>
    </row>
    <row r="189" spans="1:23" ht="14.25" customHeight="1" x14ac:dyDescent="0.25">
      <c r="A189" s="34"/>
      <c r="B189" s="34"/>
      <c r="C189" s="34"/>
      <c r="D189" s="34"/>
      <c r="E189" s="34"/>
      <c r="F189" s="34"/>
      <c r="G189" s="34"/>
      <c r="H189" s="34"/>
      <c r="I189" s="34"/>
      <c r="J189" s="34"/>
      <c r="K189" s="34"/>
      <c r="L189" s="34"/>
      <c r="M189" s="34"/>
      <c r="N189" s="34"/>
      <c r="O189" s="34"/>
      <c r="P189" s="34"/>
      <c r="Q189" s="34"/>
      <c r="R189" s="34"/>
      <c r="S189" s="34"/>
      <c r="T189" s="34"/>
      <c r="U189" s="34"/>
      <c r="V189" s="34"/>
      <c r="W189" s="34"/>
    </row>
    <row r="190" spans="1:23" ht="14.25" customHeight="1" x14ac:dyDescent="0.25">
      <c r="A190" s="34"/>
      <c r="B190" s="34"/>
      <c r="C190" s="34"/>
      <c r="D190" s="34"/>
      <c r="E190" s="34"/>
      <c r="F190" s="34"/>
      <c r="G190" s="34"/>
      <c r="H190" s="34"/>
      <c r="I190" s="34"/>
      <c r="J190" s="34"/>
      <c r="K190" s="34"/>
      <c r="L190" s="34"/>
      <c r="M190" s="34"/>
      <c r="N190" s="34"/>
      <c r="O190" s="34"/>
      <c r="P190" s="34"/>
      <c r="Q190" s="34"/>
      <c r="R190" s="34"/>
      <c r="S190" s="34"/>
      <c r="T190" s="34"/>
      <c r="U190" s="34"/>
      <c r="V190" s="34"/>
      <c r="W190" s="34"/>
    </row>
    <row r="191" spans="1:23" ht="14.25" customHeight="1" x14ac:dyDescent="0.25">
      <c r="A191" s="34"/>
      <c r="B191" s="34"/>
      <c r="C191" s="34"/>
      <c r="D191" s="34"/>
      <c r="E191" s="34"/>
      <c r="F191" s="34"/>
      <c r="G191" s="34"/>
      <c r="H191" s="34"/>
      <c r="I191" s="34"/>
      <c r="J191" s="34"/>
      <c r="K191" s="34"/>
      <c r="L191" s="34"/>
      <c r="M191" s="34"/>
      <c r="N191" s="34"/>
      <c r="O191" s="34"/>
      <c r="P191" s="34"/>
      <c r="Q191" s="34"/>
      <c r="R191" s="34"/>
      <c r="S191" s="34"/>
      <c r="T191" s="34"/>
      <c r="U191" s="34"/>
      <c r="V191" s="34"/>
      <c r="W191" s="34"/>
    </row>
    <row r="192" spans="1:23" ht="14.25" customHeight="1" x14ac:dyDescent="0.25">
      <c r="A192" s="34"/>
      <c r="B192" s="34"/>
      <c r="C192" s="34"/>
      <c r="D192" s="34"/>
      <c r="E192" s="34"/>
      <c r="F192" s="34"/>
      <c r="G192" s="34"/>
      <c r="H192" s="34"/>
      <c r="I192" s="34"/>
      <c r="J192" s="34"/>
      <c r="K192" s="34"/>
      <c r="L192" s="34"/>
      <c r="M192" s="34"/>
      <c r="N192" s="34"/>
      <c r="O192" s="34"/>
      <c r="P192" s="34"/>
      <c r="Q192" s="34"/>
      <c r="R192" s="34"/>
      <c r="S192" s="34"/>
      <c r="T192" s="34"/>
      <c r="U192" s="34"/>
      <c r="V192" s="34"/>
      <c r="W192" s="34"/>
    </row>
    <row r="193" spans="1:23" ht="14.25" customHeight="1" x14ac:dyDescent="0.25">
      <c r="A193" s="34"/>
      <c r="B193" s="34"/>
      <c r="C193" s="34"/>
      <c r="D193" s="34"/>
      <c r="E193" s="34"/>
      <c r="F193" s="34"/>
      <c r="G193" s="34"/>
      <c r="H193" s="34"/>
      <c r="I193" s="34"/>
      <c r="J193" s="34"/>
      <c r="K193" s="34"/>
      <c r="L193" s="34"/>
      <c r="M193" s="34"/>
      <c r="N193" s="34"/>
      <c r="O193" s="34"/>
      <c r="P193" s="34"/>
      <c r="Q193" s="34"/>
      <c r="R193" s="34"/>
      <c r="S193" s="34"/>
      <c r="T193" s="34"/>
      <c r="U193" s="34"/>
      <c r="V193" s="34"/>
      <c r="W193" s="34"/>
    </row>
    <row r="194" spans="1:23" ht="14.25" customHeight="1" x14ac:dyDescent="0.25">
      <c r="A194" s="34"/>
      <c r="B194" s="34"/>
      <c r="C194" s="34"/>
      <c r="D194" s="34"/>
      <c r="E194" s="34"/>
      <c r="F194" s="34"/>
      <c r="G194" s="34"/>
      <c r="H194" s="34"/>
      <c r="I194" s="34"/>
      <c r="J194" s="34"/>
      <c r="K194" s="34"/>
      <c r="L194" s="34"/>
      <c r="M194" s="34"/>
      <c r="N194" s="34"/>
      <c r="O194" s="34"/>
      <c r="P194" s="34"/>
      <c r="Q194" s="34"/>
      <c r="R194" s="34"/>
      <c r="S194" s="34"/>
      <c r="T194" s="34"/>
      <c r="U194" s="34"/>
      <c r="V194" s="34"/>
      <c r="W194" s="34"/>
    </row>
    <row r="195" spans="1:23" ht="14.25" customHeight="1" x14ac:dyDescent="0.25">
      <c r="A195" s="34"/>
      <c r="B195" s="34"/>
      <c r="C195" s="34"/>
      <c r="D195" s="34"/>
      <c r="E195" s="34"/>
      <c r="F195" s="34"/>
      <c r="G195" s="34"/>
      <c r="H195" s="34"/>
      <c r="I195" s="34"/>
      <c r="J195" s="34"/>
      <c r="K195" s="34"/>
      <c r="L195" s="34"/>
      <c r="M195" s="34"/>
      <c r="N195" s="34"/>
      <c r="O195" s="34"/>
      <c r="P195" s="34"/>
      <c r="Q195" s="34"/>
      <c r="R195" s="34"/>
      <c r="S195" s="34"/>
      <c r="T195" s="34"/>
      <c r="U195" s="34"/>
      <c r="V195" s="34"/>
      <c r="W195" s="34"/>
    </row>
    <row r="196" spans="1:23" ht="14.25" customHeight="1" x14ac:dyDescent="0.25">
      <c r="A196" s="34"/>
      <c r="B196" s="34"/>
      <c r="C196" s="34"/>
      <c r="D196" s="34"/>
      <c r="E196" s="34"/>
      <c r="F196" s="34"/>
      <c r="G196" s="34"/>
      <c r="H196" s="34"/>
      <c r="I196" s="34"/>
      <c r="J196" s="34"/>
      <c r="K196" s="34"/>
      <c r="L196" s="34"/>
      <c r="M196" s="34"/>
      <c r="N196" s="34"/>
      <c r="O196" s="34"/>
      <c r="P196" s="34"/>
      <c r="Q196" s="34"/>
      <c r="R196" s="34"/>
      <c r="S196" s="34"/>
      <c r="T196" s="34"/>
      <c r="U196" s="34"/>
      <c r="V196" s="34"/>
      <c r="W196" s="34"/>
    </row>
    <row r="197" spans="1:23" ht="14.25" customHeight="1" x14ac:dyDescent="0.25">
      <c r="A197" s="34"/>
      <c r="B197" s="34"/>
      <c r="C197" s="34"/>
      <c r="D197" s="34"/>
      <c r="E197" s="34"/>
      <c r="F197" s="34"/>
      <c r="G197" s="34"/>
      <c r="H197" s="34"/>
      <c r="I197" s="34"/>
      <c r="J197" s="34"/>
      <c r="K197" s="34"/>
      <c r="L197" s="34"/>
      <c r="M197" s="34"/>
      <c r="N197" s="34"/>
      <c r="O197" s="34"/>
      <c r="P197" s="34"/>
      <c r="Q197" s="34"/>
      <c r="R197" s="34"/>
      <c r="S197" s="34"/>
      <c r="T197" s="34"/>
      <c r="U197" s="34"/>
      <c r="V197" s="34"/>
      <c r="W197" s="34"/>
    </row>
    <row r="198" spans="1:23" ht="14.25" customHeight="1" x14ac:dyDescent="0.25">
      <c r="A198" s="34"/>
      <c r="B198" s="34"/>
      <c r="C198" s="34"/>
      <c r="D198" s="34"/>
      <c r="E198" s="34"/>
      <c r="F198" s="34"/>
      <c r="G198" s="34"/>
      <c r="H198" s="34"/>
      <c r="I198" s="34"/>
      <c r="J198" s="34"/>
      <c r="K198" s="34"/>
      <c r="L198" s="34"/>
      <c r="M198" s="34"/>
      <c r="N198" s="34"/>
      <c r="O198" s="34"/>
      <c r="P198" s="34"/>
      <c r="Q198" s="34"/>
      <c r="R198" s="34"/>
      <c r="S198" s="34"/>
      <c r="T198" s="34"/>
      <c r="U198" s="34"/>
      <c r="V198" s="34"/>
      <c r="W198" s="34"/>
    </row>
    <row r="199" spans="1:23" ht="14.25" customHeight="1" x14ac:dyDescent="0.25">
      <c r="A199" s="34"/>
      <c r="B199" s="34"/>
      <c r="C199" s="34"/>
      <c r="D199" s="34"/>
      <c r="E199" s="34"/>
      <c r="F199" s="34"/>
      <c r="G199" s="34"/>
      <c r="H199" s="34"/>
      <c r="I199" s="34"/>
      <c r="J199" s="34"/>
      <c r="K199" s="34"/>
      <c r="L199" s="34"/>
      <c r="M199" s="34"/>
      <c r="N199" s="34"/>
      <c r="O199" s="34"/>
      <c r="P199" s="34"/>
      <c r="Q199" s="34"/>
      <c r="R199" s="34"/>
      <c r="S199" s="34"/>
      <c r="T199" s="34"/>
      <c r="U199" s="34"/>
      <c r="V199" s="34"/>
      <c r="W199" s="34"/>
    </row>
    <row r="200" spans="1:23" ht="14.25" customHeight="1" x14ac:dyDescent="0.25">
      <c r="A200" s="34"/>
      <c r="B200" s="34"/>
      <c r="C200" s="34"/>
      <c r="D200" s="34"/>
      <c r="E200" s="34"/>
      <c r="F200" s="34"/>
      <c r="G200" s="34"/>
      <c r="H200" s="34"/>
      <c r="I200" s="34"/>
      <c r="J200" s="34"/>
      <c r="K200" s="34"/>
      <c r="L200" s="34"/>
      <c r="M200" s="34"/>
      <c r="N200" s="34"/>
      <c r="O200" s="34"/>
      <c r="P200" s="34"/>
      <c r="Q200" s="34"/>
      <c r="R200" s="34"/>
      <c r="S200" s="34"/>
      <c r="T200" s="34"/>
      <c r="U200" s="34"/>
      <c r="V200" s="34"/>
      <c r="W200" s="34"/>
    </row>
    <row r="201" spans="1:23" ht="14.25" customHeight="1" x14ac:dyDescent="0.25">
      <c r="A201" s="34"/>
      <c r="B201" s="34"/>
      <c r="C201" s="34"/>
      <c r="D201" s="34"/>
      <c r="E201" s="34"/>
      <c r="F201" s="34"/>
      <c r="G201" s="34"/>
      <c r="H201" s="34"/>
      <c r="I201" s="34"/>
      <c r="J201" s="34"/>
      <c r="K201" s="34"/>
      <c r="L201" s="34"/>
      <c r="M201" s="34"/>
      <c r="N201" s="34"/>
      <c r="O201" s="34"/>
      <c r="P201" s="34"/>
      <c r="Q201" s="34"/>
      <c r="R201" s="34"/>
      <c r="S201" s="34"/>
      <c r="T201" s="34"/>
      <c r="U201" s="34"/>
      <c r="V201" s="34"/>
      <c r="W201" s="34"/>
    </row>
    <row r="202" spans="1:23" ht="14.25" customHeight="1" x14ac:dyDescent="0.25">
      <c r="A202" s="34"/>
      <c r="B202" s="34"/>
      <c r="C202" s="34"/>
      <c r="D202" s="34"/>
      <c r="E202" s="34"/>
      <c r="F202" s="34"/>
      <c r="G202" s="34"/>
      <c r="H202" s="34"/>
      <c r="I202" s="34"/>
      <c r="J202" s="34"/>
      <c r="K202" s="34"/>
      <c r="L202" s="34"/>
      <c r="M202" s="34"/>
      <c r="N202" s="34"/>
      <c r="O202" s="34"/>
      <c r="P202" s="34"/>
      <c r="Q202" s="34"/>
      <c r="R202" s="34"/>
      <c r="S202" s="34"/>
      <c r="T202" s="34"/>
      <c r="U202" s="34"/>
      <c r="V202" s="34"/>
      <c r="W202" s="34"/>
    </row>
    <row r="203" spans="1:23" ht="14.25" customHeight="1" x14ac:dyDescent="0.25">
      <c r="A203" s="34"/>
      <c r="B203" s="34"/>
      <c r="C203" s="34"/>
      <c r="D203" s="34"/>
      <c r="E203" s="34"/>
      <c r="F203" s="34"/>
      <c r="G203" s="34"/>
      <c r="H203" s="34"/>
      <c r="I203" s="34"/>
      <c r="J203" s="34"/>
      <c r="K203" s="34"/>
      <c r="L203" s="34"/>
      <c r="M203" s="34"/>
      <c r="N203" s="34"/>
      <c r="O203" s="34"/>
      <c r="P203" s="34"/>
      <c r="Q203" s="34"/>
      <c r="R203" s="34"/>
      <c r="S203" s="34"/>
      <c r="T203" s="34"/>
      <c r="U203" s="34"/>
      <c r="V203" s="34"/>
      <c r="W203" s="34"/>
    </row>
    <row r="204" spans="1:23" ht="14.25" customHeight="1" x14ac:dyDescent="0.25">
      <c r="A204" s="34"/>
      <c r="B204" s="34"/>
      <c r="C204" s="34"/>
      <c r="D204" s="34"/>
      <c r="E204" s="34"/>
      <c r="F204" s="34"/>
      <c r="G204" s="34"/>
      <c r="H204" s="34"/>
      <c r="I204" s="34"/>
      <c r="J204" s="34"/>
      <c r="K204" s="34"/>
      <c r="L204" s="34"/>
      <c r="M204" s="34"/>
      <c r="N204" s="34"/>
      <c r="O204" s="34"/>
      <c r="P204" s="34"/>
      <c r="Q204" s="34"/>
      <c r="R204" s="34"/>
      <c r="S204" s="34"/>
      <c r="T204" s="34"/>
      <c r="U204" s="34"/>
      <c r="V204" s="34"/>
      <c r="W204" s="34"/>
    </row>
    <row r="205" spans="1:23" ht="14.25" customHeight="1" x14ac:dyDescent="0.25">
      <c r="A205" s="34"/>
      <c r="B205" s="34"/>
      <c r="C205" s="34"/>
      <c r="D205" s="34"/>
      <c r="E205" s="34"/>
      <c r="F205" s="34"/>
      <c r="G205" s="34"/>
      <c r="H205" s="34"/>
      <c r="I205" s="34"/>
      <c r="J205" s="34"/>
      <c r="K205" s="34"/>
      <c r="L205" s="34"/>
      <c r="M205" s="34"/>
      <c r="N205" s="34"/>
      <c r="O205" s="34"/>
      <c r="P205" s="34"/>
      <c r="Q205" s="34"/>
      <c r="R205" s="34"/>
      <c r="S205" s="34"/>
      <c r="T205" s="34"/>
      <c r="U205" s="34"/>
      <c r="V205" s="34"/>
      <c r="W205" s="34"/>
    </row>
    <row r="206" spans="1:23" ht="14.25" customHeight="1" x14ac:dyDescent="0.25">
      <c r="A206" s="34"/>
      <c r="B206" s="34"/>
      <c r="C206" s="34"/>
      <c r="D206" s="34"/>
      <c r="E206" s="34"/>
      <c r="F206" s="34"/>
      <c r="G206" s="34"/>
      <c r="H206" s="34"/>
      <c r="I206" s="34"/>
      <c r="J206" s="34"/>
      <c r="K206" s="34"/>
      <c r="L206" s="34"/>
      <c r="M206" s="34"/>
      <c r="N206" s="34"/>
      <c r="O206" s="34"/>
      <c r="P206" s="34"/>
      <c r="Q206" s="34"/>
      <c r="R206" s="34"/>
      <c r="S206" s="34"/>
      <c r="T206" s="34"/>
      <c r="U206" s="34"/>
      <c r="V206" s="34"/>
      <c r="W206" s="34"/>
    </row>
    <row r="207" spans="1:23" ht="14.25" customHeight="1" x14ac:dyDescent="0.25">
      <c r="A207" s="34"/>
      <c r="B207" s="34"/>
      <c r="C207" s="34"/>
      <c r="D207" s="34"/>
      <c r="E207" s="34"/>
      <c r="F207" s="34"/>
      <c r="G207" s="34"/>
      <c r="H207" s="34"/>
      <c r="I207" s="34"/>
      <c r="J207" s="34"/>
      <c r="K207" s="34"/>
      <c r="L207" s="34"/>
      <c r="M207" s="34"/>
      <c r="N207" s="34"/>
      <c r="O207" s="34"/>
      <c r="P207" s="34"/>
      <c r="Q207" s="34"/>
      <c r="R207" s="34"/>
      <c r="S207" s="34"/>
      <c r="T207" s="34"/>
      <c r="U207" s="34"/>
      <c r="V207" s="34"/>
      <c r="W207" s="34"/>
    </row>
    <row r="208" spans="1:23" ht="14.25" customHeight="1" x14ac:dyDescent="0.25">
      <c r="A208" s="34"/>
      <c r="B208" s="34"/>
      <c r="C208" s="34"/>
      <c r="D208" s="34"/>
      <c r="E208" s="34"/>
      <c r="F208" s="34"/>
      <c r="G208" s="34"/>
      <c r="H208" s="34"/>
      <c r="I208" s="34"/>
      <c r="J208" s="34"/>
      <c r="K208" s="34"/>
      <c r="L208" s="34"/>
      <c r="M208" s="34"/>
      <c r="N208" s="34"/>
      <c r="O208" s="34"/>
      <c r="P208" s="34"/>
      <c r="Q208" s="34"/>
      <c r="R208" s="34"/>
      <c r="S208" s="34"/>
      <c r="T208" s="34"/>
      <c r="U208" s="34"/>
      <c r="V208" s="34"/>
      <c r="W208" s="34"/>
    </row>
    <row r="209" spans="1:23" ht="14.25" customHeight="1" x14ac:dyDescent="0.25">
      <c r="A209" s="34"/>
      <c r="B209" s="34"/>
      <c r="C209" s="34"/>
      <c r="D209" s="34"/>
      <c r="E209" s="34"/>
      <c r="F209" s="34"/>
      <c r="G209" s="34"/>
      <c r="H209" s="34"/>
      <c r="I209" s="34"/>
      <c r="J209" s="34"/>
      <c r="K209" s="34"/>
      <c r="L209" s="34"/>
      <c r="M209" s="34"/>
      <c r="N209" s="34"/>
      <c r="O209" s="34"/>
      <c r="P209" s="34"/>
      <c r="Q209" s="34"/>
      <c r="R209" s="34"/>
      <c r="S209" s="34"/>
      <c r="T209" s="34"/>
      <c r="U209" s="34"/>
      <c r="V209" s="34"/>
      <c r="W209" s="34"/>
    </row>
    <row r="210" spans="1:23" ht="14.25" customHeight="1" x14ac:dyDescent="0.25">
      <c r="A210" s="34"/>
      <c r="B210" s="34"/>
      <c r="C210" s="34"/>
      <c r="D210" s="34"/>
      <c r="E210" s="34"/>
      <c r="F210" s="34"/>
      <c r="G210" s="34"/>
      <c r="H210" s="34"/>
      <c r="I210" s="34"/>
      <c r="J210" s="34"/>
      <c r="K210" s="34"/>
      <c r="L210" s="34"/>
      <c r="M210" s="34"/>
      <c r="N210" s="34"/>
      <c r="O210" s="34"/>
      <c r="P210" s="34"/>
      <c r="Q210" s="34"/>
      <c r="R210" s="34"/>
      <c r="S210" s="34"/>
      <c r="T210" s="34"/>
      <c r="U210" s="34"/>
      <c r="V210" s="34"/>
      <c r="W210" s="34"/>
    </row>
    <row r="211" spans="1:23" ht="14.25" customHeight="1" x14ac:dyDescent="0.25">
      <c r="A211" s="34"/>
      <c r="B211" s="34"/>
      <c r="C211" s="34"/>
      <c r="D211" s="34"/>
      <c r="E211" s="34"/>
      <c r="F211" s="34"/>
      <c r="G211" s="34"/>
      <c r="H211" s="34"/>
      <c r="I211" s="34"/>
      <c r="J211" s="34"/>
      <c r="K211" s="34"/>
      <c r="L211" s="34"/>
      <c r="M211" s="34"/>
      <c r="N211" s="34"/>
      <c r="O211" s="34"/>
      <c r="P211" s="34"/>
      <c r="Q211" s="34"/>
      <c r="R211" s="34"/>
      <c r="S211" s="34"/>
      <c r="T211" s="34"/>
      <c r="U211" s="34"/>
      <c r="V211" s="34"/>
      <c r="W211" s="34"/>
    </row>
    <row r="212" spans="1:23" ht="14.25" customHeight="1" x14ac:dyDescent="0.25">
      <c r="A212" s="34"/>
      <c r="B212" s="34"/>
      <c r="C212" s="34"/>
      <c r="D212" s="34"/>
      <c r="E212" s="34"/>
      <c r="F212" s="34"/>
      <c r="G212" s="34"/>
      <c r="H212" s="34"/>
      <c r="I212" s="34"/>
      <c r="J212" s="34"/>
      <c r="K212" s="34"/>
      <c r="L212" s="34"/>
      <c r="M212" s="34"/>
      <c r="N212" s="34"/>
      <c r="O212" s="34"/>
      <c r="P212" s="34"/>
      <c r="Q212" s="34"/>
      <c r="R212" s="34"/>
      <c r="S212" s="34"/>
      <c r="T212" s="34"/>
      <c r="U212" s="34"/>
      <c r="V212" s="34"/>
      <c r="W212" s="34"/>
    </row>
    <row r="213" spans="1:23" ht="14.25" customHeight="1" x14ac:dyDescent="0.25">
      <c r="A213" s="34"/>
      <c r="B213" s="34"/>
      <c r="C213" s="34"/>
      <c r="D213" s="34"/>
      <c r="E213" s="34"/>
      <c r="F213" s="34"/>
      <c r="G213" s="34"/>
      <c r="H213" s="34"/>
      <c r="I213" s="34"/>
      <c r="J213" s="34"/>
      <c r="K213" s="34"/>
      <c r="L213" s="34"/>
      <c r="M213" s="34"/>
      <c r="N213" s="34"/>
      <c r="O213" s="34"/>
      <c r="P213" s="34"/>
      <c r="Q213" s="34"/>
      <c r="R213" s="34"/>
      <c r="S213" s="34"/>
      <c r="T213" s="34"/>
      <c r="U213" s="34"/>
      <c r="V213" s="34"/>
      <c r="W213" s="34"/>
    </row>
    <row r="214" spans="1:23" ht="14.25" customHeight="1" x14ac:dyDescent="0.25">
      <c r="A214" s="34"/>
      <c r="B214" s="34"/>
      <c r="C214" s="34"/>
      <c r="D214" s="34"/>
      <c r="E214" s="34"/>
      <c r="F214" s="34"/>
      <c r="G214" s="34"/>
      <c r="H214" s="34"/>
      <c r="I214" s="34"/>
      <c r="J214" s="34"/>
      <c r="K214" s="34"/>
      <c r="L214" s="34"/>
      <c r="M214" s="34"/>
      <c r="N214" s="34"/>
      <c r="O214" s="34"/>
      <c r="P214" s="34"/>
      <c r="Q214" s="34"/>
      <c r="R214" s="34"/>
      <c r="S214" s="34"/>
      <c r="T214" s="34"/>
      <c r="U214" s="34"/>
      <c r="V214" s="34"/>
      <c r="W214" s="34"/>
    </row>
    <row r="215" spans="1:23" ht="14.25" customHeight="1" x14ac:dyDescent="0.25">
      <c r="A215" s="34"/>
      <c r="B215" s="34"/>
      <c r="C215" s="34"/>
      <c r="D215" s="34"/>
      <c r="E215" s="34"/>
      <c r="F215" s="34"/>
      <c r="G215" s="34"/>
      <c r="H215" s="34"/>
      <c r="I215" s="34"/>
      <c r="J215" s="34"/>
      <c r="K215" s="34"/>
      <c r="L215" s="34"/>
      <c r="M215" s="34"/>
      <c r="N215" s="34"/>
      <c r="O215" s="34"/>
      <c r="P215" s="34"/>
      <c r="Q215" s="34"/>
      <c r="R215" s="34"/>
      <c r="S215" s="34"/>
      <c r="T215" s="34"/>
      <c r="U215" s="34"/>
      <c r="V215" s="34"/>
      <c r="W215" s="34"/>
    </row>
    <row r="216" spans="1:23" ht="14.25" customHeight="1" x14ac:dyDescent="0.25">
      <c r="A216" s="34"/>
      <c r="B216" s="34"/>
      <c r="C216" s="34"/>
      <c r="D216" s="34"/>
      <c r="E216" s="34"/>
      <c r="F216" s="34"/>
      <c r="G216" s="34"/>
      <c r="H216" s="34"/>
      <c r="I216" s="34"/>
      <c r="J216" s="34"/>
      <c r="K216" s="34"/>
      <c r="L216" s="34"/>
      <c r="M216" s="34"/>
      <c r="N216" s="34"/>
      <c r="O216" s="34"/>
      <c r="P216" s="34"/>
      <c r="Q216" s="34"/>
      <c r="R216" s="34"/>
      <c r="S216" s="34"/>
      <c r="T216" s="34"/>
      <c r="U216" s="34"/>
      <c r="V216" s="34"/>
      <c r="W216" s="34"/>
    </row>
    <row r="217" spans="1:23" ht="14.25" customHeight="1" x14ac:dyDescent="0.25">
      <c r="A217" s="34"/>
      <c r="B217" s="34"/>
      <c r="C217" s="34"/>
      <c r="D217" s="34"/>
      <c r="E217" s="34"/>
      <c r="F217" s="34"/>
      <c r="G217" s="34"/>
      <c r="H217" s="34"/>
      <c r="I217" s="34"/>
      <c r="J217" s="34"/>
      <c r="K217" s="34"/>
      <c r="L217" s="34"/>
      <c r="M217" s="34"/>
      <c r="N217" s="34"/>
      <c r="O217" s="34"/>
      <c r="P217" s="34"/>
      <c r="Q217" s="34"/>
      <c r="R217" s="34"/>
      <c r="S217" s="34"/>
      <c r="T217" s="34"/>
      <c r="U217" s="34"/>
      <c r="V217" s="34"/>
      <c r="W217" s="34"/>
    </row>
    <row r="218" spans="1:23" ht="14.25" customHeight="1" x14ac:dyDescent="0.25">
      <c r="A218" s="34"/>
      <c r="B218" s="34"/>
      <c r="C218" s="34"/>
      <c r="D218" s="34"/>
      <c r="E218" s="34"/>
      <c r="F218" s="34"/>
      <c r="G218" s="34"/>
      <c r="H218" s="34"/>
      <c r="I218" s="34"/>
      <c r="J218" s="34"/>
      <c r="K218" s="34"/>
      <c r="L218" s="34"/>
      <c r="M218" s="34"/>
      <c r="N218" s="34"/>
      <c r="O218" s="34"/>
      <c r="P218" s="34"/>
      <c r="Q218" s="34"/>
      <c r="R218" s="34"/>
      <c r="S218" s="34"/>
      <c r="T218" s="34"/>
      <c r="U218" s="34"/>
      <c r="V218" s="34"/>
      <c r="W218" s="34"/>
    </row>
    <row r="219" spans="1:23" ht="14.25" customHeight="1" x14ac:dyDescent="0.25">
      <c r="A219" s="34"/>
      <c r="B219" s="34"/>
      <c r="C219" s="34"/>
      <c r="D219" s="34"/>
      <c r="E219" s="34"/>
      <c r="F219" s="34"/>
      <c r="G219" s="34"/>
      <c r="H219" s="34"/>
      <c r="I219" s="34"/>
      <c r="J219" s="34"/>
      <c r="K219" s="34"/>
      <c r="L219" s="34"/>
      <c r="M219" s="34"/>
      <c r="N219" s="34"/>
      <c r="O219" s="34"/>
      <c r="P219" s="34"/>
      <c r="Q219" s="34"/>
      <c r="R219" s="34"/>
      <c r="S219" s="34"/>
      <c r="T219" s="34"/>
      <c r="U219" s="34"/>
      <c r="V219" s="34"/>
      <c r="W219" s="34"/>
    </row>
    <row r="220" spans="1:23" ht="14.25" customHeight="1" x14ac:dyDescent="0.25">
      <c r="A220" s="34"/>
      <c r="B220" s="34"/>
      <c r="C220" s="34"/>
      <c r="D220" s="34"/>
      <c r="E220" s="34"/>
      <c r="F220" s="34"/>
      <c r="G220" s="34"/>
      <c r="H220" s="34"/>
      <c r="I220" s="34"/>
      <c r="J220" s="34"/>
      <c r="K220" s="34"/>
      <c r="L220" s="34"/>
      <c r="M220" s="34"/>
      <c r="N220" s="34"/>
      <c r="O220" s="34"/>
      <c r="P220" s="34"/>
      <c r="Q220" s="34"/>
      <c r="R220" s="34"/>
      <c r="S220" s="34"/>
      <c r="T220" s="34"/>
      <c r="U220" s="34"/>
      <c r="V220" s="34"/>
      <c r="W220" s="34"/>
    </row>
    <row r="221" spans="1:23" ht="14.25" customHeight="1" x14ac:dyDescent="0.25">
      <c r="A221" s="34"/>
      <c r="B221" s="34"/>
      <c r="C221" s="34"/>
      <c r="D221" s="34"/>
      <c r="E221" s="34"/>
      <c r="F221" s="34"/>
      <c r="G221" s="34"/>
      <c r="H221" s="34"/>
      <c r="I221" s="34"/>
      <c r="J221" s="34"/>
      <c r="K221" s="34"/>
      <c r="L221" s="34"/>
      <c r="M221" s="34"/>
      <c r="N221" s="34"/>
      <c r="O221" s="34"/>
      <c r="P221" s="34"/>
      <c r="Q221" s="34"/>
      <c r="R221" s="34"/>
      <c r="S221" s="34"/>
      <c r="T221" s="34"/>
      <c r="U221" s="34"/>
      <c r="V221" s="34"/>
      <c r="W221" s="34"/>
    </row>
    <row r="222" spans="1:23" ht="14.25" customHeight="1" x14ac:dyDescent="0.25">
      <c r="A222" s="34"/>
      <c r="B222" s="34"/>
      <c r="C222" s="34"/>
      <c r="D222" s="34"/>
      <c r="E222" s="34"/>
      <c r="F222" s="34"/>
      <c r="G222" s="34"/>
      <c r="H222" s="34"/>
      <c r="I222" s="34"/>
      <c r="J222" s="34"/>
      <c r="K222" s="34"/>
      <c r="L222" s="34"/>
      <c r="M222" s="34"/>
      <c r="N222" s="34"/>
      <c r="O222" s="34"/>
      <c r="P222" s="34"/>
      <c r="Q222" s="34"/>
      <c r="R222" s="34"/>
      <c r="S222" s="34"/>
      <c r="T222" s="34"/>
      <c r="U222" s="34"/>
      <c r="V222" s="34"/>
      <c r="W222" s="34"/>
    </row>
    <row r="223" spans="1:23" ht="15.75" customHeight="1" x14ac:dyDescent="0.25"/>
    <row r="224" spans="1:23"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mergeCells count="22">
    <mergeCell ref="A20:A23"/>
    <mergeCell ref="B18:G18"/>
    <mergeCell ref="B10:G10"/>
    <mergeCell ref="B11:G11"/>
    <mergeCell ref="B12:G12"/>
    <mergeCell ref="B17:G17"/>
    <mergeCell ref="B19:G19"/>
    <mergeCell ref="B20:G23"/>
    <mergeCell ref="B13:C13"/>
    <mergeCell ref="D13:E13"/>
    <mergeCell ref="F13:G13"/>
    <mergeCell ref="A13:A15"/>
    <mergeCell ref="B16:C16"/>
    <mergeCell ref="D16:E16"/>
    <mergeCell ref="F16:G16"/>
    <mergeCell ref="B8:G8"/>
    <mergeCell ref="B9:G9"/>
    <mergeCell ref="A1:A4"/>
    <mergeCell ref="B1:G4"/>
    <mergeCell ref="B5:G5"/>
    <mergeCell ref="B6:G6"/>
    <mergeCell ref="B7:G7"/>
  </mergeCells>
  <pageMargins left="0.7" right="0.7" top="0.75" bottom="0.75" header="0" footer="0"/>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A1003"/>
  <sheetViews>
    <sheetView showGridLines="0" topLeftCell="R1" zoomScale="66" zoomScaleNormal="66" workbookViewId="0">
      <selection activeCell="Q18" sqref="Q18"/>
    </sheetView>
  </sheetViews>
  <sheetFormatPr baseColWidth="10" defaultColWidth="12.625" defaultRowHeight="15" customHeight="1" x14ac:dyDescent="0.3"/>
  <cols>
    <col min="1" max="1" width="33.125" style="37" customWidth="1"/>
    <col min="2" max="2" width="36.375" style="37" customWidth="1"/>
    <col min="3" max="6" width="26.875" style="37" customWidth="1"/>
    <col min="7" max="7" width="8.375" style="37" customWidth="1"/>
    <col min="8" max="8" width="45" style="37" customWidth="1"/>
    <col min="9" max="9" width="26.25" style="37" customWidth="1"/>
    <col min="10" max="10" width="32" style="37" customWidth="1"/>
    <col min="11" max="11" width="8.375" style="37" customWidth="1"/>
    <col min="12" max="12" width="37.5" style="37" customWidth="1"/>
    <col min="13" max="13" width="39.625" style="37" customWidth="1"/>
    <col min="14" max="14" width="8.375" style="37" customWidth="1"/>
    <col min="15" max="15" width="52.25" style="37" customWidth="1"/>
    <col min="16" max="16" width="35.625" style="37" customWidth="1"/>
    <col min="17" max="17" width="30.625" style="37" customWidth="1"/>
    <col min="18" max="18" width="8.375" style="37" customWidth="1"/>
    <col min="19" max="19" width="28.875" style="37" customWidth="1"/>
    <col min="20" max="20" width="35" style="37" customWidth="1"/>
    <col min="21" max="21" width="8.375" style="37" customWidth="1"/>
    <col min="22" max="22" width="37.625" style="37" customWidth="1"/>
    <col min="23" max="23" width="26.25" style="37" customWidth="1"/>
    <col min="24" max="24" width="30.625" style="37" customWidth="1"/>
    <col min="25" max="25" width="8.375" style="37" customWidth="1"/>
    <col min="26" max="26" width="28.875" style="37" customWidth="1"/>
    <col min="27" max="27" width="27.125" style="37" customWidth="1"/>
    <col min="28" max="16384" width="12.625" style="37"/>
  </cols>
  <sheetData>
    <row r="1" spans="1:27" ht="15" customHeight="1" x14ac:dyDescent="0.3">
      <c r="A1" s="238"/>
      <c r="B1" s="221" t="s">
        <v>301</v>
      </c>
      <c r="C1" s="222"/>
      <c r="D1" s="222"/>
      <c r="E1" s="222"/>
      <c r="F1" s="222"/>
      <c r="G1" s="222"/>
      <c r="H1" s="222"/>
      <c r="I1" s="222"/>
      <c r="J1" s="222"/>
      <c r="K1" s="222"/>
      <c r="L1" s="222"/>
      <c r="M1" s="222"/>
      <c r="N1" s="222"/>
      <c r="O1" s="222"/>
      <c r="P1" s="222"/>
      <c r="Q1" s="222"/>
      <c r="R1" s="222"/>
      <c r="S1" s="222"/>
      <c r="T1" s="222"/>
      <c r="U1" s="222"/>
      <c r="V1" s="222"/>
      <c r="W1" s="222"/>
      <c r="X1" s="222"/>
      <c r="Y1" s="222"/>
      <c r="Z1" s="222"/>
      <c r="AA1" s="223"/>
    </row>
    <row r="2" spans="1:27" ht="14.25" customHeight="1" x14ac:dyDescent="0.3">
      <c r="A2" s="239"/>
      <c r="B2" s="224"/>
      <c r="C2" s="225"/>
      <c r="D2" s="225"/>
      <c r="E2" s="225"/>
      <c r="F2" s="225"/>
      <c r="G2" s="225"/>
      <c r="H2" s="225"/>
      <c r="I2" s="225"/>
      <c r="J2" s="225"/>
      <c r="K2" s="225"/>
      <c r="L2" s="225"/>
      <c r="M2" s="225"/>
      <c r="N2" s="225"/>
      <c r="O2" s="225"/>
      <c r="P2" s="225"/>
      <c r="Q2" s="225"/>
      <c r="R2" s="225"/>
      <c r="S2" s="225"/>
      <c r="T2" s="225"/>
      <c r="U2" s="225"/>
      <c r="V2" s="225"/>
      <c r="W2" s="225"/>
      <c r="X2" s="225"/>
      <c r="Y2" s="225"/>
      <c r="Z2" s="225"/>
      <c r="AA2" s="226"/>
    </row>
    <row r="3" spans="1:27" ht="15" customHeight="1" x14ac:dyDescent="0.3">
      <c r="A3" s="239"/>
      <c r="B3" s="227" t="s">
        <v>327</v>
      </c>
      <c r="C3" s="228"/>
      <c r="D3" s="228"/>
      <c r="E3" s="228"/>
      <c r="F3" s="228"/>
      <c r="G3" s="228"/>
      <c r="H3" s="228"/>
      <c r="I3" s="228"/>
      <c r="J3" s="228"/>
      <c r="K3" s="228"/>
      <c r="L3" s="228"/>
      <c r="M3" s="228"/>
      <c r="N3" s="228"/>
      <c r="O3" s="228"/>
      <c r="P3" s="228"/>
      <c r="Q3" s="228"/>
      <c r="R3" s="228"/>
      <c r="S3" s="228"/>
      <c r="T3" s="228"/>
      <c r="U3" s="228"/>
      <c r="V3" s="228"/>
      <c r="W3" s="228"/>
      <c r="X3" s="228"/>
      <c r="Y3" s="228"/>
      <c r="Z3" s="228"/>
      <c r="AA3" s="229"/>
    </row>
    <row r="4" spans="1:27" ht="53.25" customHeight="1" thickBot="1" x14ac:dyDescent="0.35">
      <c r="A4" s="239"/>
      <c r="B4" s="230"/>
      <c r="C4" s="231"/>
      <c r="D4" s="231"/>
      <c r="E4" s="231"/>
      <c r="F4" s="231"/>
      <c r="G4" s="231"/>
      <c r="H4" s="231"/>
      <c r="I4" s="231"/>
      <c r="J4" s="231"/>
      <c r="K4" s="231"/>
      <c r="L4" s="231"/>
      <c r="M4" s="231"/>
      <c r="N4" s="231"/>
      <c r="O4" s="231"/>
      <c r="P4" s="231"/>
      <c r="Q4" s="231"/>
      <c r="R4" s="231"/>
      <c r="S4" s="231"/>
      <c r="T4" s="231"/>
      <c r="U4" s="231"/>
      <c r="V4" s="231"/>
      <c r="W4" s="231"/>
      <c r="X4" s="231"/>
      <c r="Y4" s="231"/>
      <c r="Z4" s="231"/>
      <c r="AA4" s="232"/>
    </row>
    <row r="5" spans="1:27" ht="24.75" customHeight="1" x14ac:dyDescent="0.3">
      <c r="A5" s="242" t="s">
        <v>10</v>
      </c>
      <c r="B5" s="242" t="s">
        <v>11</v>
      </c>
      <c r="C5" s="242" t="s">
        <v>12</v>
      </c>
      <c r="D5" s="242" t="s">
        <v>13</v>
      </c>
      <c r="E5" s="242" t="s">
        <v>14</v>
      </c>
      <c r="F5" s="243" t="s">
        <v>269</v>
      </c>
      <c r="G5" s="218" t="s">
        <v>311</v>
      </c>
      <c r="H5" s="219"/>
      <c r="I5" s="219"/>
      <c r="J5" s="219"/>
      <c r="K5" s="219"/>
      <c r="L5" s="219"/>
      <c r="M5" s="220"/>
      <c r="N5" s="218" t="s">
        <v>313</v>
      </c>
      <c r="O5" s="219"/>
      <c r="P5" s="219"/>
      <c r="Q5" s="219"/>
      <c r="R5" s="219"/>
      <c r="S5" s="219"/>
      <c r="T5" s="220"/>
      <c r="U5" s="218" t="s">
        <v>312</v>
      </c>
      <c r="V5" s="219"/>
      <c r="W5" s="219"/>
      <c r="X5" s="219"/>
      <c r="Y5" s="219"/>
      <c r="Z5" s="219"/>
      <c r="AA5" s="220"/>
    </row>
    <row r="6" spans="1:27" ht="27.75" customHeight="1" x14ac:dyDescent="0.3">
      <c r="A6" s="242"/>
      <c r="B6" s="242"/>
      <c r="C6" s="242"/>
      <c r="D6" s="242"/>
      <c r="E6" s="242"/>
      <c r="F6" s="243"/>
      <c r="G6" s="233" t="s">
        <v>303</v>
      </c>
      <c r="H6" s="234"/>
      <c r="I6" s="235"/>
      <c r="J6" s="39" t="s">
        <v>306</v>
      </c>
      <c r="K6" s="236" t="s">
        <v>324</v>
      </c>
      <c r="L6" s="236"/>
      <c r="M6" s="237"/>
      <c r="N6" s="233" t="s">
        <v>303</v>
      </c>
      <c r="O6" s="234"/>
      <c r="P6" s="235"/>
      <c r="Q6" s="39" t="s">
        <v>306</v>
      </c>
      <c r="R6" s="236" t="s">
        <v>324</v>
      </c>
      <c r="S6" s="236"/>
      <c r="T6" s="237"/>
      <c r="U6" s="233" t="s">
        <v>303</v>
      </c>
      <c r="V6" s="234"/>
      <c r="W6" s="235"/>
      <c r="X6" s="39" t="s">
        <v>306</v>
      </c>
      <c r="Y6" s="236" t="s">
        <v>324</v>
      </c>
      <c r="Z6" s="236"/>
      <c r="AA6" s="237"/>
    </row>
    <row r="7" spans="1:27" ht="29.25" customHeight="1" x14ac:dyDescent="0.3">
      <c r="A7" s="242"/>
      <c r="B7" s="242"/>
      <c r="C7" s="242" t="s">
        <v>12</v>
      </c>
      <c r="D7" s="242" t="s">
        <v>13</v>
      </c>
      <c r="E7" s="242" t="s">
        <v>14</v>
      </c>
      <c r="F7" s="243" t="s">
        <v>269</v>
      </c>
      <c r="G7" s="84" t="s">
        <v>304</v>
      </c>
      <c r="H7" s="40" t="s">
        <v>305</v>
      </c>
      <c r="I7" s="40" t="s">
        <v>307</v>
      </c>
      <c r="J7" s="41" t="s">
        <v>309</v>
      </c>
      <c r="K7" s="130" t="s">
        <v>304</v>
      </c>
      <c r="L7" s="130" t="s">
        <v>308</v>
      </c>
      <c r="M7" s="131" t="s">
        <v>310</v>
      </c>
      <c r="N7" s="84" t="s">
        <v>304</v>
      </c>
      <c r="O7" s="40" t="s">
        <v>305</v>
      </c>
      <c r="P7" s="40" t="s">
        <v>307</v>
      </c>
      <c r="Q7" s="41" t="s">
        <v>309</v>
      </c>
      <c r="R7" s="130" t="s">
        <v>304</v>
      </c>
      <c r="S7" s="130" t="s">
        <v>308</v>
      </c>
      <c r="T7" s="131" t="s">
        <v>310</v>
      </c>
      <c r="U7" s="84" t="s">
        <v>304</v>
      </c>
      <c r="V7" s="40" t="s">
        <v>305</v>
      </c>
      <c r="W7" s="40" t="s">
        <v>307</v>
      </c>
      <c r="X7" s="41" t="s">
        <v>309</v>
      </c>
      <c r="Y7" s="130" t="s">
        <v>304</v>
      </c>
      <c r="Z7" s="130" t="s">
        <v>308</v>
      </c>
      <c r="AA7" s="131" t="s">
        <v>310</v>
      </c>
    </row>
    <row r="8" spans="1:27" ht="160.5" customHeight="1" x14ac:dyDescent="0.3">
      <c r="A8" s="240" t="s">
        <v>274</v>
      </c>
      <c r="B8" s="42" t="s">
        <v>332</v>
      </c>
      <c r="C8" s="43" t="s">
        <v>16</v>
      </c>
      <c r="D8" s="43" t="s">
        <v>17</v>
      </c>
      <c r="E8" s="43" t="s">
        <v>17</v>
      </c>
      <c r="F8" s="82" t="s">
        <v>333</v>
      </c>
      <c r="G8" s="88">
        <v>0</v>
      </c>
      <c r="H8" s="80" t="s">
        <v>298</v>
      </c>
      <c r="I8" s="80" t="s">
        <v>336</v>
      </c>
      <c r="J8" s="80" t="s">
        <v>432</v>
      </c>
      <c r="K8" s="77">
        <v>0</v>
      </c>
      <c r="L8" s="80" t="s">
        <v>337</v>
      </c>
      <c r="M8" s="105" t="s">
        <v>343</v>
      </c>
      <c r="N8" s="88">
        <v>0</v>
      </c>
      <c r="O8" s="80" t="s">
        <v>469</v>
      </c>
      <c r="P8" s="80" t="s">
        <v>470</v>
      </c>
      <c r="Q8" s="80" t="s">
        <v>471</v>
      </c>
      <c r="R8" s="77">
        <v>0</v>
      </c>
      <c r="S8" s="80" t="s">
        <v>472</v>
      </c>
      <c r="T8" s="105" t="s">
        <v>470</v>
      </c>
      <c r="U8" s="88"/>
      <c r="V8" s="80"/>
      <c r="W8" s="80"/>
      <c r="X8" s="80"/>
      <c r="Y8" s="77"/>
      <c r="Z8" s="80"/>
      <c r="AA8" s="105"/>
    </row>
    <row r="9" spans="1:27" ht="101.25" customHeight="1" x14ac:dyDescent="0.3">
      <c r="A9" s="239"/>
      <c r="B9" s="42" t="s">
        <v>18</v>
      </c>
      <c r="C9" s="43" t="s">
        <v>19</v>
      </c>
      <c r="D9" s="43" t="s">
        <v>17</v>
      </c>
      <c r="E9" s="43" t="s">
        <v>20</v>
      </c>
      <c r="F9" s="82" t="s">
        <v>330</v>
      </c>
      <c r="G9" s="88">
        <v>0</v>
      </c>
      <c r="H9" s="80" t="s">
        <v>21</v>
      </c>
      <c r="I9" s="80" t="s">
        <v>336</v>
      </c>
      <c r="J9" s="80" t="s">
        <v>432</v>
      </c>
      <c r="K9" s="77">
        <v>0</v>
      </c>
      <c r="L9" s="80" t="s">
        <v>342</v>
      </c>
      <c r="M9" s="105" t="s">
        <v>343</v>
      </c>
      <c r="N9" s="88">
        <v>0</v>
      </c>
      <c r="O9" s="80" t="s">
        <v>473</v>
      </c>
      <c r="P9" s="80" t="s">
        <v>470</v>
      </c>
      <c r="Q9" s="80" t="s">
        <v>471</v>
      </c>
      <c r="R9" s="77">
        <v>0</v>
      </c>
      <c r="S9" s="80" t="s">
        <v>474</v>
      </c>
      <c r="T9" s="105" t="s">
        <v>470</v>
      </c>
      <c r="U9" s="88"/>
      <c r="V9" s="80"/>
      <c r="W9" s="80"/>
      <c r="X9" s="80"/>
      <c r="Y9" s="77"/>
      <c r="Z9" s="80"/>
      <c r="AA9" s="105"/>
    </row>
    <row r="10" spans="1:27" ht="128.25" x14ac:dyDescent="0.3">
      <c r="A10" s="239"/>
      <c r="B10" s="42" t="s">
        <v>271</v>
      </c>
      <c r="C10" s="43" t="s">
        <v>22</v>
      </c>
      <c r="D10" s="43" t="s">
        <v>17</v>
      </c>
      <c r="E10" s="43" t="s">
        <v>23</v>
      </c>
      <c r="F10" s="82" t="s">
        <v>272</v>
      </c>
      <c r="G10" s="88">
        <v>0.05</v>
      </c>
      <c r="H10" s="80" t="s">
        <v>24</v>
      </c>
      <c r="I10" s="80" t="s">
        <v>336</v>
      </c>
      <c r="J10" s="80" t="s">
        <v>432</v>
      </c>
      <c r="K10" s="77">
        <v>0</v>
      </c>
      <c r="L10" s="80" t="s">
        <v>338</v>
      </c>
      <c r="M10" s="105" t="s">
        <v>343</v>
      </c>
      <c r="N10" s="88">
        <v>0</v>
      </c>
      <c r="O10" s="80" t="s">
        <v>475</v>
      </c>
      <c r="P10" s="80" t="s">
        <v>470</v>
      </c>
      <c r="Q10" s="80" t="s">
        <v>476</v>
      </c>
      <c r="R10" s="77">
        <v>0</v>
      </c>
      <c r="S10" s="80" t="s">
        <v>472</v>
      </c>
      <c r="T10" s="105" t="s">
        <v>470</v>
      </c>
      <c r="U10" s="88"/>
      <c r="V10" s="80"/>
      <c r="W10" s="80"/>
      <c r="X10" s="80"/>
      <c r="Y10" s="77"/>
      <c r="Z10" s="80"/>
      <c r="AA10" s="105"/>
    </row>
    <row r="11" spans="1:27" ht="72.75" customHeight="1" x14ac:dyDescent="0.3">
      <c r="A11" s="46" t="s">
        <v>275</v>
      </c>
      <c r="B11" s="42" t="s">
        <v>25</v>
      </c>
      <c r="C11" s="45" t="s">
        <v>26</v>
      </c>
      <c r="D11" s="43" t="s">
        <v>27</v>
      </c>
      <c r="E11" s="45" t="s">
        <v>17</v>
      </c>
      <c r="F11" s="83" t="s">
        <v>28</v>
      </c>
      <c r="G11" s="88">
        <v>1</v>
      </c>
      <c r="H11" s="80" t="s">
        <v>29</v>
      </c>
      <c r="I11" s="80" t="s">
        <v>336</v>
      </c>
      <c r="J11" s="80" t="s">
        <v>432</v>
      </c>
      <c r="K11" s="77">
        <v>1</v>
      </c>
      <c r="L11" s="80" t="s">
        <v>339</v>
      </c>
      <c r="M11" s="105" t="s">
        <v>344</v>
      </c>
      <c r="N11" s="88">
        <v>1</v>
      </c>
      <c r="O11" s="80" t="s">
        <v>29</v>
      </c>
      <c r="P11" s="80" t="s">
        <v>477</v>
      </c>
      <c r="Q11" s="80" t="s">
        <v>478</v>
      </c>
      <c r="R11" s="77">
        <v>1</v>
      </c>
      <c r="S11" s="80" t="s">
        <v>339</v>
      </c>
      <c r="T11" s="105" t="s">
        <v>344</v>
      </c>
      <c r="U11" s="88"/>
      <c r="V11" s="80"/>
      <c r="W11" s="80"/>
      <c r="X11" s="80"/>
      <c r="Y11" s="77"/>
      <c r="Z11" s="80"/>
      <c r="AA11" s="105"/>
    </row>
    <row r="12" spans="1:27" ht="228" x14ac:dyDescent="0.3">
      <c r="A12" s="241" t="s">
        <v>30</v>
      </c>
      <c r="B12" s="42" t="s">
        <v>31</v>
      </c>
      <c r="C12" s="45" t="s">
        <v>32</v>
      </c>
      <c r="D12" s="43" t="s">
        <v>17</v>
      </c>
      <c r="E12" s="43" t="s">
        <v>23</v>
      </c>
      <c r="F12" s="83" t="s">
        <v>33</v>
      </c>
      <c r="G12" s="88">
        <v>1</v>
      </c>
      <c r="H12" s="80" t="s">
        <v>34</v>
      </c>
      <c r="I12" s="80" t="s">
        <v>336</v>
      </c>
      <c r="J12" s="80" t="s">
        <v>432</v>
      </c>
      <c r="K12" s="77">
        <v>1</v>
      </c>
      <c r="L12" s="80" t="s">
        <v>339</v>
      </c>
      <c r="M12" s="105" t="s">
        <v>345</v>
      </c>
      <c r="N12" s="88">
        <v>1</v>
      </c>
      <c r="O12" s="80" t="s">
        <v>34</v>
      </c>
      <c r="P12" s="80" t="s">
        <v>345</v>
      </c>
      <c r="Q12" s="80" t="s">
        <v>479</v>
      </c>
      <c r="R12" s="77">
        <v>1</v>
      </c>
      <c r="S12" s="80" t="s">
        <v>339</v>
      </c>
      <c r="T12" s="105" t="s">
        <v>345</v>
      </c>
      <c r="U12" s="88"/>
      <c r="V12" s="80"/>
      <c r="W12" s="80"/>
      <c r="X12" s="80"/>
      <c r="Y12" s="77"/>
      <c r="Z12" s="80"/>
      <c r="AA12" s="105"/>
    </row>
    <row r="13" spans="1:27" ht="128.25" x14ac:dyDescent="0.3">
      <c r="A13" s="239"/>
      <c r="B13" s="42" t="s">
        <v>35</v>
      </c>
      <c r="C13" s="45" t="s">
        <v>36</v>
      </c>
      <c r="D13" s="43" t="s">
        <v>37</v>
      </c>
      <c r="E13" s="45" t="s">
        <v>38</v>
      </c>
      <c r="F13" s="83" t="s">
        <v>39</v>
      </c>
      <c r="G13" s="88">
        <v>1</v>
      </c>
      <c r="H13" s="79" t="s">
        <v>276</v>
      </c>
      <c r="I13" s="80" t="s">
        <v>336</v>
      </c>
      <c r="J13" s="80" t="s">
        <v>432</v>
      </c>
      <c r="K13" s="77">
        <v>1</v>
      </c>
      <c r="L13" s="80" t="s">
        <v>339</v>
      </c>
      <c r="M13" s="105" t="s">
        <v>346</v>
      </c>
      <c r="N13" s="88">
        <v>1</v>
      </c>
      <c r="O13" s="80" t="s">
        <v>480</v>
      </c>
      <c r="P13" s="80" t="s">
        <v>481</v>
      </c>
      <c r="Q13" s="80" t="s">
        <v>346</v>
      </c>
      <c r="R13" s="77">
        <v>1</v>
      </c>
      <c r="S13" s="80" t="s">
        <v>339</v>
      </c>
      <c r="T13" s="105" t="s">
        <v>482</v>
      </c>
      <c r="U13" s="88"/>
      <c r="V13" s="79"/>
      <c r="W13" s="79"/>
      <c r="X13" s="79"/>
      <c r="Y13" s="77"/>
      <c r="Z13" s="79"/>
      <c r="AA13" s="128"/>
    </row>
    <row r="14" spans="1:27" ht="108.75" customHeight="1" x14ac:dyDescent="0.3">
      <c r="A14" s="46" t="s">
        <v>40</v>
      </c>
      <c r="B14" s="42" t="s">
        <v>41</v>
      </c>
      <c r="C14" s="43" t="s">
        <v>42</v>
      </c>
      <c r="D14" s="43" t="s">
        <v>17</v>
      </c>
      <c r="E14" s="43" t="s">
        <v>43</v>
      </c>
      <c r="F14" s="82" t="s">
        <v>273</v>
      </c>
      <c r="G14" s="88">
        <v>0.25</v>
      </c>
      <c r="H14" s="80" t="s">
        <v>44</v>
      </c>
      <c r="I14" s="80" t="s">
        <v>336</v>
      </c>
      <c r="J14" s="80" t="s">
        <v>432</v>
      </c>
      <c r="K14" s="77">
        <v>0.25</v>
      </c>
      <c r="L14" s="80" t="s">
        <v>341</v>
      </c>
      <c r="M14" s="105" t="s">
        <v>347</v>
      </c>
      <c r="N14" s="88">
        <v>0.66</v>
      </c>
      <c r="O14" s="80" t="s">
        <v>483</v>
      </c>
      <c r="P14" s="80" t="s">
        <v>484</v>
      </c>
      <c r="Q14" s="80" t="s">
        <v>485</v>
      </c>
      <c r="R14" s="77">
        <v>0.66</v>
      </c>
      <c r="S14" s="80" t="s">
        <v>486</v>
      </c>
      <c r="T14" s="105" t="s">
        <v>487</v>
      </c>
      <c r="U14" s="88"/>
      <c r="V14" s="80"/>
      <c r="W14" s="80"/>
      <c r="X14" s="80"/>
      <c r="Y14" s="77"/>
      <c r="Z14" s="80"/>
      <c r="AA14" s="105"/>
    </row>
    <row r="15" spans="1:27" ht="193.5" customHeight="1" thickBot="1" x14ac:dyDescent="0.35">
      <c r="A15" s="46" t="s">
        <v>45</v>
      </c>
      <c r="B15" s="129" t="s">
        <v>46</v>
      </c>
      <c r="C15" s="43" t="s">
        <v>47</v>
      </c>
      <c r="D15" s="43" t="s">
        <v>48</v>
      </c>
      <c r="E15" s="43" t="s">
        <v>48</v>
      </c>
      <c r="F15" s="82" t="s">
        <v>331</v>
      </c>
      <c r="G15" s="106">
        <v>0.33</v>
      </c>
      <c r="H15" s="168" t="s">
        <v>348</v>
      </c>
      <c r="I15" s="94" t="s">
        <v>336</v>
      </c>
      <c r="J15" s="94" t="s">
        <v>432</v>
      </c>
      <c r="K15" s="108">
        <v>0.33</v>
      </c>
      <c r="L15" s="94" t="s">
        <v>340</v>
      </c>
      <c r="M15" s="109" t="s">
        <v>348</v>
      </c>
      <c r="N15" s="106">
        <v>0.66</v>
      </c>
      <c r="O15" s="94" t="s">
        <v>488</v>
      </c>
      <c r="P15" s="107" t="s">
        <v>491</v>
      </c>
      <c r="Q15" s="94" t="s">
        <v>490</v>
      </c>
      <c r="R15" s="108">
        <v>0.66</v>
      </c>
      <c r="S15" s="94" t="s">
        <v>488</v>
      </c>
      <c r="T15" s="123" t="s">
        <v>489</v>
      </c>
      <c r="U15" s="106"/>
      <c r="V15" s="94"/>
      <c r="W15" s="94"/>
      <c r="X15" s="94"/>
      <c r="Y15" s="108"/>
      <c r="Z15" s="94"/>
      <c r="AA15" s="123"/>
    </row>
    <row r="16" spans="1:27" ht="45" customHeight="1" thickBot="1" x14ac:dyDescent="0.35">
      <c r="A16" s="36"/>
      <c r="B16" s="36"/>
      <c r="C16" s="36"/>
      <c r="D16" s="36"/>
      <c r="E16" s="36"/>
      <c r="F16" s="171" t="s">
        <v>316</v>
      </c>
      <c r="G16" s="172">
        <f>IFERROR(AVERAGE(G8:G15),"")</f>
        <v>0.45374999999999999</v>
      </c>
      <c r="H16" s="1"/>
      <c r="I16" s="1"/>
      <c r="J16" s="171" t="s">
        <v>320</v>
      </c>
      <c r="K16" s="172">
        <f>IFERROR(AVERAGE(K8:K15),"")</f>
        <v>0.44750000000000001</v>
      </c>
      <c r="L16" s="36"/>
      <c r="M16" s="171" t="s">
        <v>316</v>
      </c>
      <c r="N16" s="172">
        <f>IFERROR(AVERAGE(N8:N15),"")</f>
        <v>0.54</v>
      </c>
      <c r="O16" s="1"/>
      <c r="P16" s="1"/>
      <c r="Q16" s="171" t="s">
        <v>320</v>
      </c>
      <c r="R16" s="172">
        <f>IFERROR(AVERAGE(R8:R15),"")</f>
        <v>0.54</v>
      </c>
      <c r="S16" s="36"/>
      <c r="T16" s="171" t="s">
        <v>316</v>
      </c>
      <c r="U16" s="172" t="str">
        <f>IFERROR(AVERAGE(U8:U15),"")</f>
        <v/>
      </c>
      <c r="V16" s="1"/>
      <c r="W16" s="1"/>
      <c r="X16" s="171" t="s">
        <v>320</v>
      </c>
      <c r="Y16" s="172" t="str">
        <f>IFERROR(AVERAGE(Y8:Y15),"")</f>
        <v/>
      </c>
      <c r="Z16" s="36"/>
      <c r="AA16" s="36"/>
    </row>
    <row r="17" spans="1:27" ht="45" customHeight="1" x14ac:dyDescent="0.3">
      <c r="A17" s="36"/>
      <c r="B17" s="36"/>
      <c r="C17" s="36"/>
      <c r="D17" s="36"/>
      <c r="E17" s="36"/>
      <c r="F17" s="36"/>
      <c r="G17" s="36"/>
      <c r="H17" s="36"/>
      <c r="I17" s="36"/>
      <c r="J17" s="36"/>
      <c r="K17" s="36"/>
      <c r="L17" s="36"/>
      <c r="M17" s="36"/>
      <c r="N17" s="36"/>
      <c r="O17" s="36"/>
      <c r="P17" s="1"/>
      <c r="Q17" s="1"/>
      <c r="R17" s="1"/>
      <c r="S17" s="36"/>
      <c r="T17" s="1"/>
      <c r="U17" s="1"/>
      <c r="V17" s="1"/>
      <c r="W17" s="1"/>
      <c r="X17" s="36"/>
      <c r="Y17" s="36"/>
      <c r="Z17" s="36"/>
      <c r="AA17" s="36"/>
    </row>
    <row r="18" spans="1:27" ht="12" customHeight="1" x14ac:dyDescent="0.3">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row>
    <row r="19" spans="1:27" ht="12" customHeight="1" x14ac:dyDescent="0.3">
      <c r="A19" s="36"/>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row>
    <row r="20" spans="1:27" ht="12" customHeight="1" thickBot="1" x14ac:dyDescent="0.3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row>
    <row r="21" spans="1:27" ht="18.75" customHeight="1" x14ac:dyDescent="0.3">
      <c r="A21" s="36"/>
      <c r="B21" s="36"/>
      <c r="C21" s="36"/>
      <c r="D21" s="36"/>
      <c r="E21" s="36"/>
      <c r="F21" s="36"/>
      <c r="G21" s="211" t="s">
        <v>318</v>
      </c>
      <c r="H21" s="212"/>
      <c r="I21" s="204" t="s">
        <v>349</v>
      </c>
      <c r="J21" s="205"/>
      <c r="K21" s="205"/>
      <c r="L21" s="205"/>
      <c r="M21" s="206"/>
      <c r="N21" s="211" t="s">
        <v>317</v>
      </c>
      <c r="O21" s="212"/>
      <c r="P21" s="217" t="s">
        <v>492</v>
      </c>
      <c r="Q21" s="205"/>
      <c r="R21" s="205"/>
      <c r="S21" s="205"/>
      <c r="T21" s="206"/>
      <c r="U21" s="211" t="s">
        <v>319</v>
      </c>
      <c r="V21" s="212"/>
      <c r="W21" s="204"/>
      <c r="X21" s="205"/>
      <c r="Y21" s="205"/>
      <c r="Z21" s="205"/>
      <c r="AA21" s="206"/>
    </row>
    <row r="22" spans="1:27" ht="18.75" customHeight="1" x14ac:dyDescent="0.3">
      <c r="A22" s="36"/>
      <c r="B22" s="36"/>
      <c r="C22" s="36"/>
      <c r="D22" s="36"/>
      <c r="E22" s="36"/>
      <c r="F22" s="36"/>
      <c r="G22" s="213"/>
      <c r="H22" s="214"/>
      <c r="I22" s="207"/>
      <c r="J22" s="207"/>
      <c r="K22" s="207"/>
      <c r="L22" s="207"/>
      <c r="M22" s="208"/>
      <c r="N22" s="213"/>
      <c r="O22" s="214"/>
      <c r="P22" s="207"/>
      <c r="Q22" s="207"/>
      <c r="R22" s="207"/>
      <c r="S22" s="207"/>
      <c r="T22" s="208"/>
      <c r="U22" s="213"/>
      <c r="V22" s="214"/>
      <c r="W22" s="207"/>
      <c r="X22" s="207"/>
      <c r="Y22" s="207"/>
      <c r="Z22" s="207"/>
      <c r="AA22" s="208"/>
    </row>
    <row r="23" spans="1:27" ht="18.75" customHeight="1" x14ac:dyDescent="0.3">
      <c r="A23" s="36"/>
      <c r="B23" s="36"/>
      <c r="C23" s="36"/>
      <c r="D23" s="36"/>
      <c r="E23" s="36"/>
      <c r="F23" s="36"/>
      <c r="G23" s="213"/>
      <c r="H23" s="214"/>
      <c r="I23" s="207"/>
      <c r="J23" s="207"/>
      <c r="K23" s="207"/>
      <c r="L23" s="207"/>
      <c r="M23" s="208"/>
      <c r="N23" s="213"/>
      <c r="O23" s="214"/>
      <c r="P23" s="207"/>
      <c r="Q23" s="207"/>
      <c r="R23" s="207"/>
      <c r="S23" s="207"/>
      <c r="T23" s="208"/>
      <c r="U23" s="213"/>
      <c r="V23" s="214"/>
      <c r="W23" s="207"/>
      <c r="X23" s="207"/>
      <c r="Y23" s="207"/>
      <c r="Z23" s="207"/>
      <c r="AA23" s="208"/>
    </row>
    <row r="24" spans="1:27" ht="18.75" customHeight="1" x14ac:dyDescent="0.3">
      <c r="A24" s="36"/>
      <c r="B24" s="36"/>
      <c r="C24" s="36"/>
      <c r="D24" s="36"/>
      <c r="E24" s="36"/>
      <c r="F24" s="36"/>
      <c r="G24" s="213"/>
      <c r="H24" s="214"/>
      <c r="I24" s="207"/>
      <c r="J24" s="207"/>
      <c r="K24" s="207"/>
      <c r="L24" s="207"/>
      <c r="M24" s="208"/>
      <c r="N24" s="213"/>
      <c r="O24" s="214"/>
      <c r="P24" s="207"/>
      <c r="Q24" s="207"/>
      <c r="R24" s="207"/>
      <c r="S24" s="207"/>
      <c r="T24" s="208"/>
      <c r="U24" s="213"/>
      <c r="V24" s="214"/>
      <c r="W24" s="207"/>
      <c r="X24" s="207"/>
      <c r="Y24" s="207"/>
      <c r="Z24" s="207"/>
      <c r="AA24" s="208"/>
    </row>
    <row r="25" spans="1:27" ht="18.75" customHeight="1" x14ac:dyDescent="0.3">
      <c r="A25" s="36"/>
      <c r="B25" s="36"/>
      <c r="C25" s="36"/>
      <c r="D25" s="36"/>
      <c r="E25" s="36"/>
      <c r="F25" s="36"/>
      <c r="G25" s="213"/>
      <c r="H25" s="214"/>
      <c r="I25" s="207"/>
      <c r="J25" s="207"/>
      <c r="K25" s="207"/>
      <c r="L25" s="207"/>
      <c r="M25" s="208"/>
      <c r="N25" s="213"/>
      <c r="O25" s="214"/>
      <c r="P25" s="207"/>
      <c r="Q25" s="207"/>
      <c r="R25" s="207"/>
      <c r="S25" s="207"/>
      <c r="T25" s="208"/>
      <c r="U25" s="213"/>
      <c r="V25" s="214"/>
      <c r="W25" s="207"/>
      <c r="X25" s="207"/>
      <c r="Y25" s="207"/>
      <c r="Z25" s="207"/>
      <c r="AA25" s="208"/>
    </row>
    <row r="26" spans="1:27" ht="39" customHeight="1" thickBot="1" x14ac:dyDescent="0.35">
      <c r="A26" s="36"/>
      <c r="B26" s="36"/>
      <c r="C26" s="36"/>
      <c r="D26" s="36"/>
      <c r="E26" s="36"/>
      <c r="F26" s="36"/>
      <c r="G26" s="215"/>
      <c r="H26" s="216"/>
      <c r="I26" s="209"/>
      <c r="J26" s="209"/>
      <c r="K26" s="209"/>
      <c r="L26" s="209"/>
      <c r="M26" s="210"/>
      <c r="N26" s="215"/>
      <c r="O26" s="216"/>
      <c r="P26" s="209"/>
      <c r="Q26" s="209"/>
      <c r="R26" s="209"/>
      <c r="S26" s="209"/>
      <c r="T26" s="210"/>
      <c r="U26" s="215"/>
      <c r="V26" s="216"/>
      <c r="W26" s="209"/>
      <c r="X26" s="209"/>
      <c r="Y26" s="209"/>
      <c r="Z26" s="209"/>
      <c r="AA26" s="210"/>
    </row>
    <row r="27" spans="1:27" ht="12" customHeight="1" x14ac:dyDescent="0.3">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row>
    <row r="28" spans="1:27" ht="12" customHeight="1" x14ac:dyDescent="0.3">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row>
    <row r="29" spans="1:27" ht="12" customHeight="1" x14ac:dyDescent="0.3">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row>
    <row r="30" spans="1:27" ht="12" customHeight="1" x14ac:dyDescent="0.3">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row>
    <row r="31" spans="1:27" ht="12" customHeight="1" x14ac:dyDescent="0.3">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row>
    <row r="32" spans="1:27" ht="12" customHeight="1" x14ac:dyDescent="0.3">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row>
    <row r="33" spans="1:27" ht="12" customHeight="1" x14ac:dyDescent="0.3">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row>
    <row r="34" spans="1:27" ht="12" customHeight="1" x14ac:dyDescent="0.3">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row>
    <row r="35" spans="1:27" ht="12" customHeight="1" x14ac:dyDescent="0.3">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row>
    <row r="36" spans="1:27" ht="12" customHeight="1" x14ac:dyDescent="0.3">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row>
    <row r="37" spans="1:27" ht="12" customHeight="1" x14ac:dyDescent="0.3">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row>
    <row r="38" spans="1:27" ht="12" customHeight="1" x14ac:dyDescent="0.3">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row>
    <row r="39" spans="1:27" ht="12" customHeight="1" x14ac:dyDescent="0.3">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row>
    <row r="40" spans="1:27" ht="12" customHeight="1" x14ac:dyDescent="0.3">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row>
    <row r="41" spans="1:27" ht="12" customHeight="1" x14ac:dyDescent="0.3">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row>
    <row r="42" spans="1:27" ht="12" customHeight="1" x14ac:dyDescent="0.3">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row>
    <row r="43" spans="1:27" ht="12" customHeight="1" x14ac:dyDescent="0.3">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row>
    <row r="44" spans="1:27" ht="12" customHeight="1" x14ac:dyDescent="0.3">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row>
    <row r="45" spans="1:27" ht="12" customHeight="1" x14ac:dyDescent="0.3">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row>
    <row r="46" spans="1:27" ht="12" customHeight="1" x14ac:dyDescent="0.3">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row>
    <row r="47" spans="1:27" ht="12" customHeight="1" x14ac:dyDescent="0.3">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row>
    <row r="48" spans="1:27" ht="12" customHeight="1" x14ac:dyDescent="0.3">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row>
    <row r="49" spans="1:27" ht="12" customHeight="1" x14ac:dyDescent="0.3">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row>
    <row r="50" spans="1:27" ht="12" customHeight="1" x14ac:dyDescent="0.3">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row>
    <row r="51" spans="1:27" ht="12" customHeight="1" x14ac:dyDescent="0.3">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row>
    <row r="52" spans="1:27" ht="12" customHeight="1" x14ac:dyDescent="0.3">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row>
    <row r="53" spans="1:27" ht="12" customHeight="1" x14ac:dyDescent="0.3">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row>
    <row r="54" spans="1:27" ht="12" customHeight="1" x14ac:dyDescent="0.3">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row>
    <row r="55" spans="1:27" ht="12" customHeight="1" x14ac:dyDescent="0.3">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row>
    <row r="56" spans="1:27" ht="12" customHeight="1" x14ac:dyDescent="0.3">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row>
    <row r="57" spans="1:27" ht="12" customHeight="1" x14ac:dyDescent="0.3">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row>
    <row r="58" spans="1:27" ht="12" customHeight="1" x14ac:dyDescent="0.3">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row>
    <row r="59" spans="1:27" ht="14.25" customHeight="1" x14ac:dyDescent="0.3">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row>
    <row r="60" spans="1:27" ht="14.25" customHeight="1" x14ac:dyDescent="0.3">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row>
    <row r="61" spans="1:27" ht="14.25" customHeight="1" x14ac:dyDescent="0.3">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row>
    <row r="62" spans="1:27" ht="14.25" customHeight="1" x14ac:dyDescent="0.3">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row>
    <row r="63" spans="1:27" ht="14.25" customHeight="1" x14ac:dyDescent="0.3">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row>
    <row r="64" spans="1:27" ht="14.25" customHeight="1" x14ac:dyDescent="0.3">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row>
    <row r="65" spans="1:27" ht="14.25" customHeight="1" x14ac:dyDescent="0.3">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row>
    <row r="66" spans="1:27" ht="14.25" customHeight="1" x14ac:dyDescent="0.3">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row>
    <row r="67" spans="1:27" ht="14.25" customHeight="1" x14ac:dyDescent="0.3">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row>
    <row r="68" spans="1:27" ht="14.25" customHeight="1" x14ac:dyDescent="0.3">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row>
    <row r="69" spans="1:27" ht="14.25" customHeight="1" x14ac:dyDescent="0.3">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row>
    <row r="70" spans="1:27" ht="14.25" customHeight="1" x14ac:dyDescent="0.3">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row>
    <row r="71" spans="1:27" ht="14.25" customHeight="1" x14ac:dyDescent="0.3">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row>
    <row r="72" spans="1:27" ht="14.25" customHeight="1" x14ac:dyDescent="0.3">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row>
    <row r="73" spans="1:27" ht="14.25" customHeight="1" x14ac:dyDescent="0.3">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row>
    <row r="74" spans="1:27" ht="14.25" customHeight="1" x14ac:dyDescent="0.3">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row>
    <row r="75" spans="1:27" ht="14.25" customHeight="1" x14ac:dyDescent="0.3">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row>
    <row r="76" spans="1:27" ht="14.25" customHeight="1" x14ac:dyDescent="0.3">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row>
    <row r="77" spans="1:27" ht="14.25" customHeight="1" x14ac:dyDescent="0.3">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row>
    <row r="78" spans="1:27" ht="14.25" customHeight="1" x14ac:dyDescent="0.3">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row>
    <row r="79" spans="1:27" ht="14.25" customHeight="1" x14ac:dyDescent="0.3">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row>
    <row r="80" spans="1:27" ht="14.25" customHeight="1" x14ac:dyDescent="0.3">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row>
    <row r="81" spans="1:27" ht="14.25" customHeight="1" x14ac:dyDescent="0.3">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row>
    <row r="82" spans="1:27" ht="14.25" customHeight="1" x14ac:dyDescent="0.3">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row>
    <row r="83" spans="1:27" ht="14.25" customHeight="1" x14ac:dyDescent="0.3">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row>
    <row r="84" spans="1:27" ht="14.25" customHeight="1" x14ac:dyDescent="0.3">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row>
    <row r="85" spans="1:27" ht="14.25" customHeight="1" x14ac:dyDescent="0.3">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row>
    <row r="86" spans="1:27" ht="14.25" customHeight="1" x14ac:dyDescent="0.3">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row>
    <row r="87" spans="1:27" ht="14.25" customHeight="1" x14ac:dyDescent="0.3">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row>
    <row r="88" spans="1:27" ht="14.25" customHeight="1" x14ac:dyDescent="0.3">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row>
    <row r="89" spans="1:27" ht="14.25" customHeight="1" x14ac:dyDescent="0.3">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row>
    <row r="90" spans="1:27" ht="14.25" customHeight="1" x14ac:dyDescent="0.3">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row>
    <row r="91" spans="1:27" ht="14.25" customHeight="1" x14ac:dyDescent="0.3">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row>
    <row r="92" spans="1:27" ht="14.25" customHeight="1" x14ac:dyDescent="0.3">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row>
    <row r="93" spans="1:27" ht="14.25" customHeight="1" x14ac:dyDescent="0.3">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row>
    <row r="94" spans="1:27" ht="14.25" customHeight="1" x14ac:dyDescent="0.3">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row>
    <row r="95" spans="1:27" ht="14.25" customHeight="1" x14ac:dyDescent="0.3">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row>
    <row r="96" spans="1:27" ht="14.25" customHeight="1" x14ac:dyDescent="0.3">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row>
    <row r="97" spans="1:27" ht="14.25" customHeight="1" x14ac:dyDescent="0.3">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row>
    <row r="98" spans="1:27" ht="14.25" customHeight="1" x14ac:dyDescent="0.3">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row>
    <row r="99" spans="1:27" ht="14.25" customHeight="1" x14ac:dyDescent="0.3">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row>
    <row r="100" spans="1:27" ht="14.25" customHeight="1" x14ac:dyDescent="0.3">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row>
    <row r="101" spans="1:27" ht="14.25" customHeight="1" x14ac:dyDescent="0.3">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row>
    <row r="102" spans="1:27" ht="14.25" customHeight="1" x14ac:dyDescent="0.3">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row>
    <row r="103" spans="1:27" ht="14.25" customHeight="1" x14ac:dyDescent="0.3">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row>
    <row r="104" spans="1:27" ht="14.25" customHeight="1" x14ac:dyDescent="0.3">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row>
    <row r="105" spans="1:27" ht="14.25" customHeight="1" x14ac:dyDescent="0.3">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row>
    <row r="106" spans="1:27" ht="14.25" customHeight="1" x14ac:dyDescent="0.3">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row>
    <row r="107" spans="1:27" ht="14.25" customHeight="1" x14ac:dyDescent="0.3">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row>
    <row r="108" spans="1:27" ht="14.25" customHeight="1" x14ac:dyDescent="0.3">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row>
    <row r="109" spans="1:27" ht="14.25" customHeight="1" x14ac:dyDescent="0.3">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row>
    <row r="110" spans="1:27" ht="14.25" customHeight="1" x14ac:dyDescent="0.3">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row>
    <row r="111" spans="1:27" ht="14.25" customHeight="1" x14ac:dyDescent="0.3">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row>
    <row r="112" spans="1:27" ht="14.25" customHeight="1" x14ac:dyDescent="0.3">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row>
    <row r="113" spans="1:27" ht="14.25" customHeight="1" x14ac:dyDescent="0.3">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row>
    <row r="114" spans="1:27" ht="14.25" customHeight="1" x14ac:dyDescent="0.3">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row>
    <row r="115" spans="1:27" ht="14.25" customHeight="1" x14ac:dyDescent="0.3">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row>
    <row r="116" spans="1:27" ht="14.25" customHeight="1" x14ac:dyDescent="0.3">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row>
    <row r="117" spans="1:27" ht="14.25" customHeight="1" x14ac:dyDescent="0.3">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row>
    <row r="118" spans="1:27" ht="14.25" customHeight="1" x14ac:dyDescent="0.3">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row>
    <row r="119" spans="1:27" ht="14.25" customHeight="1" x14ac:dyDescent="0.3">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row>
    <row r="120" spans="1:27" ht="14.25" customHeight="1" x14ac:dyDescent="0.3">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row>
    <row r="121" spans="1:27" ht="14.25" customHeight="1" x14ac:dyDescent="0.3">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row>
    <row r="122" spans="1:27" ht="14.25" customHeight="1" x14ac:dyDescent="0.3">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row>
    <row r="123" spans="1:27" ht="14.25" customHeight="1" x14ac:dyDescent="0.3">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row>
    <row r="124" spans="1:27" ht="14.25" customHeight="1" x14ac:dyDescent="0.3">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row>
    <row r="125" spans="1:27" ht="14.25" customHeight="1" x14ac:dyDescent="0.3">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row>
    <row r="126" spans="1:27" ht="14.25" customHeight="1" x14ac:dyDescent="0.3">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row>
    <row r="127" spans="1:27" ht="14.25" customHeight="1" x14ac:dyDescent="0.3">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row>
    <row r="128" spans="1:27" ht="14.25" customHeight="1" x14ac:dyDescent="0.3">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row>
    <row r="129" spans="1:27" ht="14.25" customHeight="1" x14ac:dyDescent="0.3">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row>
    <row r="130" spans="1:27" ht="14.25" customHeight="1" x14ac:dyDescent="0.3">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row>
    <row r="131" spans="1:27" ht="14.25" customHeight="1" x14ac:dyDescent="0.3">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row>
    <row r="132" spans="1:27" ht="14.25" customHeight="1" x14ac:dyDescent="0.3">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row>
    <row r="133" spans="1:27" ht="14.25" customHeight="1" x14ac:dyDescent="0.3">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row>
    <row r="134" spans="1:27" ht="14.25" customHeight="1" x14ac:dyDescent="0.3">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row>
    <row r="135" spans="1:27" ht="14.25" customHeight="1" x14ac:dyDescent="0.3">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row>
    <row r="136" spans="1:27" ht="14.25" customHeight="1" x14ac:dyDescent="0.3">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row>
    <row r="137" spans="1:27" ht="14.25" customHeight="1" x14ac:dyDescent="0.3">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row>
    <row r="138" spans="1:27" ht="14.25" customHeight="1" x14ac:dyDescent="0.3">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row>
    <row r="139" spans="1:27" ht="14.25" customHeight="1" x14ac:dyDescent="0.3">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row>
    <row r="140" spans="1:27" ht="14.25" customHeight="1" x14ac:dyDescent="0.3">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row>
    <row r="141" spans="1:27" ht="14.25" customHeight="1" x14ac:dyDescent="0.3">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row>
    <row r="142" spans="1:27" ht="14.25" customHeight="1" x14ac:dyDescent="0.3">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row>
    <row r="143" spans="1:27" ht="14.25" customHeight="1" x14ac:dyDescent="0.3">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row>
    <row r="144" spans="1:27" ht="14.25" customHeight="1" x14ac:dyDescent="0.3">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row>
    <row r="145" spans="1:27" ht="14.25" customHeight="1" x14ac:dyDescent="0.3">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row>
    <row r="146" spans="1:27" ht="14.25" customHeight="1" x14ac:dyDescent="0.3">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row>
    <row r="147" spans="1:27" ht="14.25" customHeight="1" x14ac:dyDescent="0.3">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row>
    <row r="148" spans="1:27" ht="14.25" customHeight="1" x14ac:dyDescent="0.3">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row>
    <row r="149" spans="1:27" ht="14.25" customHeight="1" x14ac:dyDescent="0.3">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row>
    <row r="150" spans="1:27" ht="14.25" customHeight="1" x14ac:dyDescent="0.3">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row>
    <row r="151" spans="1:27" ht="14.25" customHeight="1" x14ac:dyDescent="0.3">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row>
    <row r="152" spans="1:27" ht="14.25" customHeight="1" x14ac:dyDescent="0.3">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row>
    <row r="153" spans="1:27" ht="14.25" customHeight="1" x14ac:dyDescent="0.3">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row>
    <row r="154" spans="1:27" ht="14.25" customHeight="1" x14ac:dyDescent="0.3">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row>
    <row r="155" spans="1:27" ht="14.25" customHeight="1" x14ac:dyDescent="0.3">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row>
    <row r="156" spans="1:27" ht="14.25" customHeight="1" x14ac:dyDescent="0.3">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row>
    <row r="157" spans="1:27" ht="14.25" customHeight="1" x14ac:dyDescent="0.3">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row>
    <row r="158" spans="1:27" ht="14.25" customHeight="1" x14ac:dyDescent="0.3">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row>
    <row r="159" spans="1:27" ht="14.25" customHeight="1" x14ac:dyDescent="0.3">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row>
    <row r="160" spans="1:27" ht="14.25" customHeight="1" x14ac:dyDescent="0.3">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row>
    <row r="161" spans="1:27" ht="14.25" customHeight="1" x14ac:dyDescent="0.3">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row>
    <row r="162" spans="1:27" ht="14.25" customHeight="1" x14ac:dyDescent="0.3">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row>
    <row r="163" spans="1:27" ht="14.25" customHeight="1" x14ac:dyDescent="0.3">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row>
    <row r="164" spans="1:27" ht="14.25" customHeight="1" x14ac:dyDescent="0.3">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row>
    <row r="165" spans="1:27" ht="14.25" customHeight="1" x14ac:dyDescent="0.3">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row>
    <row r="166" spans="1:27" ht="14.25" customHeight="1" x14ac:dyDescent="0.3">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row>
    <row r="167" spans="1:27" ht="14.25" customHeight="1" x14ac:dyDescent="0.3">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row>
    <row r="168" spans="1:27" ht="14.25" customHeight="1" x14ac:dyDescent="0.3">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row>
    <row r="169" spans="1:27" ht="14.25" customHeight="1" x14ac:dyDescent="0.3">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row>
    <row r="170" spans="1:27" ht="14.25" customHeight="1" x14ac:dyDescent="0.3">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row>
    <row r="171" spans="1:27" ht="14.25" customHeight="1" x14ac:dyDescent="0.3">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row>
    <row r="172" spans="1:27" ht="14.25" customHeight="1" x14ac:dyDescent="0.3">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row>
    <row r="173" spans="1:27" ht="14.25" customHeight="1" x14ac:dyDescent="0.3">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row>
    <row r="174" spans="1:27" ht="14.25" customHeight="1" x14ac:dyDescent="0.3">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row>
    <row r="175" spans="1:27" ht="14.25" customHeight="1" x14ac:dyDescent="0.3">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row>
    <row r="176" spans="1:27" ht="14.25" customHeight="1" x14ac:dyDescent="0.3">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row>
    <row r="177" spans="1:27" ht="14.25" customHeight="1" x14ac:dyDescent="0.3">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row>
    <row r="178" spans="1:27" ht="14.25" customHeight="1" x14ac:dyDescent="0.3">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row>
    <row r="179" spans="1:27" ht="14.25" customHeight="1" x14ac:dyDescent="0.3">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row>
    <row r="180" spans="1:27" ht="14.25" customHeight="1" x14ac:dyDescent="0.3">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row>
    <row r="181" spans="1:27" ht="14.25" customHeight="1" x14ac:dyDescent="0.3">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row>
    <row r="182" spans="1:27" ht="14.25" customHeight="1" x14ac:dyDescent="0.3">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row>
    <row r="183" spans="1:27" ht="14.25" customHeight="1" x14ac:dyDescent="0.3">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row>
    <row r="184" spans="1:27" ht="14.25" customHeight="1" x14ac:dyDescent="0.3">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row>
    <row r="185" spans="1:27" ht="14.25" customHeight="1" x14ac:dyDescent="0.3">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row>
    <row r="186" spans="1:27" ht="14.25" customHeight="1" x14ac:dyDescent="0.3">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row>
    <row r="187" spans="1:27" ht="14.25" customHeight="1" x14ac:dyDescent="0.3">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row>
    <row r="188" spans="1:27" ht="14.25" customHeight="1" x14ac:dyDescent="0.3">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row>
    <row r="189" spans="1:27" ht="14.25" customHeight="1" x14ac:dyDescent="0.3">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row>
    <row r="190" spans="1:27" ht="14.25" customHeight="1" x14ac:dyDescent="0.3">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row>
    <row r="191" spans="1:27" ht="14.25" customHeight="1" x14ac:dyDescent="0.3">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row>
    <row r="192" spans="1:27" ht="14.25" customHeight="1" x14ac:dyDescent="0.3">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row>
    <row r="193" spans="1:27" ht="14.25" customHeight="1" x14ac:dyDescent="0.3">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row>
    <row r="194" spans="1:27" ht="14.25" customHeight="1" x14ac:dyDescent="0.3">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row>
    <row r="195" spans="1:27" ht="14.25" customHeight="1" x14ac:dyDescent="0.3">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row>
    <row r="196" spans="1:27" ht="14.25" customHeight="1" x14ac:dyDescent="0.3">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row>
    <row r="197" spans="1:27" ht="14.25" customHeight="1" x14ac:dyDescent="0.3">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row>
    <row r="198" spans="1:27" ht="14.25" customHeight="1" x14ac:dyDescent="0.3">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row>
    <row r="199" spans="1:27" ht="14.25" customHeight="1" x14ac:dyDescent="0.3">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row>
    <row r="200" spans="1:27" ht="14.25" customHeight="1" x14ac:dyDescent="0.3">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row>
    <row r="201" spans="1:27" ht="14.25" customHeight="1" x14ac:dyDescent="0.3">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row>
    <row r="202" spans="1:27" ht="14.25" customHeight="1" x14ac:dyDescent="0.3">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row>
    <row r="203" spans="1:27" ht="14.25" customHeight="1" x14ac:dyDescent="0.3">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row>
    <row r="204" spans="1:27" ht="14.25" customHeight="1" x14ac:dyDescent="0.3">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row>
    <row r="205" spans="1:27" ht="14.25" customHeight="1" x14ac:dyDescent="0.3">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row>
    <row r="206" spans="1:27" ht="14.25" customHeight="1" x14ac:dyDescent="0.3">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row>
    <row r="207" spans="1:27" ht="14.25" customHeight="1" x14ac:dyDescent="0.3">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row>
    <row r="208" spans="1:27" ht="14.25" customHeight="1" x14ac:dyDescent="0.3">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c r="AA208" s="36"/>
    </row>
    <row r="209" spans="1:27" ht="14.25" customHeight="1" x14ac:dyDescent="0.3">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row>
    <row r="210" spans="1:27" ht="14.25" customHeight="1" x14ac:dyDescent="0.3">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row>
    <row r="211" spans="1:27" ht="14.25" customHeight="1" x14ac:dyDescent="0.3">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row>
    <row r="212" spans="1:27" ht="14.25" customHeight="1" x14ac:dyDescent="0.3">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row>
    <row r="213" spans="1:27" ht="14.25" customHeight="1" x14ac:dyDescent="0.3">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row>
    <row r="214" spans="1:27" ht="14.25" customHeight="1" x14ac:dyDescent="0.3">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row>
    <row r="215" spans="1:27" ht="14.25" customHeight="1" x14ac:dyDescent="0.3">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row>
    <row r="216" spans="1:27" ht="14.25" customHeight="1" x14ac:dyDescent="0.3">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row>
    <row r="217" spans="1:27" ht="14.25" customHeight="1" x14ac:dyDescent="0.3">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row>
    <row r="218" spans="1:27" ht="14.25" customHeight="1" x14ac:dyDescent="0.3">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c r="AA218" s="36"/>
    </row>
    <row r="219" spans="1:27" ht="14.25" customHeight="1" x14ac:dyDescent="0.3">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c r="AA219" s="36"/>
    </row>
    <row r="220" spans="1:27" ht="14.25" customHeight="1" x14ac:dyDescent="0.3">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row>
    <row r="221" spans="1:27" ht="14.25" customHeight="1" x14ac:dyDescent="0.3">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row>
    <row r="222" spans="1:27" ht="14.25" customHeight="1" x14ac:dyDescent="0.3">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c r="AA222" s="36"/>
    </row>
    <row r="223" spans="1:27" ht="14.25" customHeight="1" x14ac:dyDescent="0.3">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row>
    <row r="224" spans="1:27"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sheetData>
  <mergeCells count="26">
    <mergeCell ref="A1:A4"/>
    <mergeCell ref="A8:A10"/>
    <mergeCell ref="A12:A13"/>
    <mergeCell ref="A5:A7"/>
    <mergeCell ref="G5:M5"/>
    <mergeCell ref="B5:B7"/>
    <mergeCell ref="C5:C7"/>
    <mergeCell ref="D5:D7"/>
    <mergeCell ref="E5:E7"/>
    <mergeCell ref="F5:F7"/>
    <mergeCell ref="K6:M6"/>
    <mergeCell ref="G6:I6"/>
    <mergeCell ref="N5:T5"/>
    <mergeCell ref="B1:AA2"/>
    <mergeCell ref="B3:AA4"/>
    <mergeCell ref="U5:AA5"/>
    <mergeCell ref="N6:P6"/>
    <mergeCell ref="R6:T6"/>
    <mergeCell ref="U6:W6"/>
    <mergeCell ref="Y6:AA6"/>
    <mergeCell ref="W21:AA26"/>
    <mergeCell ref="G21:H26"/>
    <mergeCell ref="I21:M26"/>
    <mergeCell ref="N21:O26"/>
    <mergeCell ref="P21:T26"/>
    <mergeCell ref="U21:V26"/>
  </mergeCells>
  <hyperlinks>
    <hyperlink ref="H13" r:id="rId1"/>
  </hyperlinks>
  <pageMargins left="0.7" right="0.7" top="0.75" bottom="0.75" header="0" footer="0"/>
  <pageSetup scale="67"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999"/>
  <sheetViews>
    <sheetView showGridLines="0" topLeftCell="T1" zoomScale="66" zoomScaleNormal="66" workbookViewId="0">
      <selection activeCell="V8" sqref="V8"/>
    </sheetView>
  </sheetViews>
  <sheetFormatPr baseColWidth="10" defaultColWidth="12.625" defaultRowHeight="15" customHeight="1" x14ac:dyDescent="0.2"/>
  <cols>
    <col min="1" max="1" width="33.125" style="32" customWidth="1"/>
    <col min="2" max="2" width="26.375" style="32" customWidth="1"/>
    <col min="3" max="6" width="26.875" style="32" customWidth="1"/>
    <col min="7" max="7" width="8.125" style="32" customWidth="1"/>
    <col min="8" max="8" width="39.875" style="32" customWidth="1"/>
    <col min="9" max="9" width="31.125" style="33" customWidth="1"/>
    <col min="10" max="10" width="33.375" style="32" customWidth="1"/>
    <col min="11" max="11" width="8.25" style="32" customWidth="1"/>
    <col min="12" max="13" width="28.375" style="32" customWidth="1"/>
    <col min="14" max="14" width="8.125" style="33" customWidth="1"/>
    <col min="15" max="15" width="68.75" style="33" customWidth="1"/>
    <col min="16" max="16" width="30.375" style="33" customWidth="1"/>
    <col min="17" max="17" width="66.625" style="33" customWidth="1"/>
    <col min="18" max="18" width="8.25" style="33" customWidth="1"/>
    <col min="19" max="19" width="31.75" style="33" customWidth="1"/>
    <col min="20" max="20" width="43.625" style="33" customWidth="1"/>
    <col min="21" max="21" width="8.125" style="33" customWidth="1"/>
    <col min="22" max="22" width="39.875" style="33" customWidth="1"/>
    <col min="23" max="23" width="31.125" style="33" customWidth="1"/>
    <col min="24" max="24" width="33.375" style="33" customWidth="1"/>
    <col min="25" max="25" width="8.25" style="33" customWidth="1"/>
    <col min="26" max="27" width="28.375" style="33" customWidth="1"/>
    <col min="28" max="16384" width="12.625" style="32"/>
  </cols>
  <sheetData>
    <row r="1" spans="1:27" ht="14.25" customHeight="1" x14ac:dyDescent="0.2">
      <c r="A1" s="255"/>
      <c r="B1" s="244" t="s">
        <v>301</v>
      </c>
      <c r="C1" s="245"/>
      <c r="D1" s="245"/>
      <c r="E1" s="245"/>
      <c r="F1" s="245"/>
      <c r="G1" s="245"/>
      <c r="H1" s="245"/>
      <c r="I1" s="245"/>
      <c r="J1" s="245"/>
      <c r="K1" s="245"/>
      <c r="L1" s="245"/>
      <c r="M1" s="245"/>
      <c r="N1" s="245"/>
      <c r="O1" s="245"/>
      <c r="P1" s="245"/>
      <c r="Q1" s="245"/>
      <c r="R1" s="245"/>
      <c r="S1" s="245"/>
      <c r="T1" s="245"/>
      <c r="U1" s="245"/>
      <c r="V1" s="245"/>
      <c r="W1" s="245"/>
      <c r="X1" s="245"/>
      <c r="Y1" s="245"/>
      <c r="Z1" s="245"/>
      <c r="AA1" s="246"/>
    </row>
    <row r="2" spans="1:27" ht="14.25" customHeight="1" x14ac:dyDescent="0.2">
      <c r="A2" s="239"/>
      <c r="B2" s="247"/>
      <c r="C2" s="248"/>
      <c r="D2" s="248"/>
      <c r="E2" s="248"/>
      <c r="F2" s="248"/>
      <c r="G2" s="248"/>
      <c r="H2" s="248"/>
      <c r="I2" s="248"/>
      <c r="J2" s="248"/>
      <c r="K2" s="248"/>
      <c r="L2" s="248"/>
      <c r="M2" s="248"/>
      <c r="N2" s="248"/>
      <c r="O2" s="248"/>
      <c r="P2" s="248"/>
      <c r="Q2" s="248"/>
      <c r="R2" s="248"/>
      <c r="S2" s="248"/>
      <c r="T2" s="248"/>
      <c r="U2" s="248"/>
      <c r="V2" s="248"/>
      <c r="W2" s="248"/>
      <c r="X2" s="248"/>
      <c r="Y2" s="248"/>
      <c r="Z2" s="248"/>
      <c r="AA2" s="249"/>
    </row>
    <row r="3" spans="1:27" ht="14.25" customHeight="1" x14ac:dyDescent="0.2">
      <c r="A3" s="239"/>
      <c r="B3" s="244" t="s">
        <v>326</v>
      </c>
      <c r="C3" s="245"/>
      <c r="D3" s="245"/>
      <c r="E3" s="245"/>
      <c r="F3" s="245"/>
      <c r="G3" s="245"/>
      <c r="H3" s="245"/>
      <c r="I3" s="245"/>
      <c r="J3" s="245"/>
      <c r="K3" s="245"/>
      <c r="L3" s="245"/>
      <c r="M3" s="245"/>
      <c r="N3" s="245"/>
      <c r="O3" s="245"/>
      <c r="P3" s="245"/>
      <c r="Q3" s="245"/>
      <c r="R3" s="245"/>
      <c r="S3" s="245"/>
      <c r="T3" s="245"/>
      <c r="U3" s="245"/>
      <c r="V3" s="245"/>
      <c r="W3" s="245"/>
      <c r="X3" s="245"/>
      <c r="Y3" s="245"/>
      <c r="Z3" s="245"/>
      <c r="AA3" s="246"/>
    </row>
    <row r="4" spans="1:27" ht="28.5" customHeight="1" thickBot="1" x14ac:dyDescent="0.25">
      <c r="A4" s="239"/>
      <c r="B4" s="250"/>
      <c r="C4" s="251"/>
      <c r="D4" s="251"/>
      <c r="E4" s="251"/>
      <c r="F4" s="251"/>
      <c r="G4" s="251"/>
      <c r="H4" s="251"/>
      <c r="I4" s="251"/>
      <c r="J4" s="251"/>
      <c r="K4" s="251"/>
      <c r="L4" s="251"/>
      <c r="M4" s="251"/>
      <c r="N4" s="251"/>
      <c r="O4" s="251"/>
      <c r="P4" s="251"/>
      <c r="Q4" s="251"/>
      <c r="R4" s="251"/>
      <c r="S4" s="251"/>
      <c r="T4" s="251"/>
      <c r="U4" s="251"/>
      <c r="V4" s="251"/>
      <c r="W4" s="251"/>
      <c r="X4" s="251"/>
      <c r="Y4" s="251"/>
      <c r="Z4" s="251"/>
      <c r="AA4" s="252"/>
    </row>
    <row r="5" spans="1:27" s="33" customFormat="1" ht="19.5" customHeight="1" x14ac:dyDescent="0.2">
      <c r="A5" s="253" t="s">
        <v>49</v>
      </c>
      <c r="B5" s="242" t="s">
        <v>11</v>
      </c>
      <c r="C5" s="242" t="s">
        <v>12</v>
      </c>
      <c r="D5" s="253" t="s">
        <v>13</v>
      </c>
      <c r="E5" s="253" t="s">
        <v>50</v>
      </c>
      <c r="F5" s="254" t="s">
        <v>15</v>
      </c>
      <c r="G5" s="218" t="s">
        <v>311</v>
      </c>
      <c r="H5" s="219"/>
      <c r="I5" s="219"/>
      <c r="J5" s="219"/>
      <c r="K5" s="219"/>
      <c r="L5" s="219"/>
      <c r="M5" s="220"/>
      <c r="N5" s="218" t="s">
        <v>313</v>
      </c>
      <c r="O5" s="219"/>
      <c r="P5" s="219"/>
      <c r="Q5" s="219"/>
      <c r="R5" s="219"/>
      <c r="S5" s="219"/>
      <c r="T5" s="220"/>
      <c r="U5" s="218" t="s">
        <v>312</v>
      </c>
      <c r="V5" s="219"/>
      <c r="W5" s="219"/>
      <c r="X5" s="219"/>
      <c r="Y5" s="219"/>
      <c r="Z5" s="219"/>
      <c r="AA5" s="220"/>
    </row>
    <row r="6" spans="1:27" s="33" customFormat="1" ht="30" customHeight="1" x14ac:dyDescent="0.2">
      <c r="A6" s="253"/>
      <c r="B6" s="242"/>
      <c r="C6" s="242"/>
      <c r="D6" s="253"/>
      <c r="E6" s="253"/>
      <c r="F6" s="254"/>
      <c r="G6" s="233" t="s">
        <v>303</v>
      </c>
      <c r="H6" s="234"/>
      <c r="I6" s="235"/>
      <c r="J6" s="39" t="s">
        <v>306</v>
      </c>
      <c r="K6" s="236" t="s">
        <v>324</v>
      </c>
      <c r="L6" s="236"/>
      <c r="M6" s="237"/>
      <c r="N6" s="233" t="s">
        <v>303</v>
      </c>
      <c r="O6" s="234"/>
      <c r="P6" s="235"/>
      <c r="Q6" s="39" t="s">
        <v>306</v>
      </c>
      <c r="R6" s="236" t="s">
        <v>324</v>
      </c>
      <c r="S6" s="236"/>
      <c r="T6" s="237"/>
      <c r="U6" s="233" t="s">
        <v>303</v>
      </c>
      <c r="V6" s="234"/>
      <c r="W6" s="235"/>
      <c r="X6" s="39" t="s">
        <v>306</v>
      </c>
      <c r="Y6" s="236" t="s">
        <v>324</v>
      </c>
      <c r="Z6" s="236"/>
      <c r="AA6" s="237"/>
    </row>
    <row r="7" spans="1:27" ht="31.5" customHeight="1" x14ac:dyDescent="0.2">
      <c r="A7" s="253"/>
      <c r="B7" s="242"/>
      <c r="C7" s="242"/>
      <c r="D7" s="253"/>
      <c r="E7" s="253"/>
      <c r="F7" s="254"/>
      <c r="G7" s="84" t="s">
        <v>304</v>
      </c>
      <c r="H7" s="40" t="s">
        <v>305</v>
      </c>
      <c r="I7" s="40" t="s">
        <v>307</v>
      </c>
      <c r="J7" s="41" t="s">
        <v>309</v>
      </c>
      <c r="K7" s="130" t="s">
        <v>304</v>
      </c>
      <c r="L7" s="130" t="s">
        <v>308</v>
      </c>
      <c r="M7" s="131" t="s">
        <v>310</v>
      </c>
      <c r="N7" s="84" t="s">
        <v>304</v>
      </c>
      <c r="O7" s="40" t="s">
        <v>305</v>
      </c>
      <c r="P7" s="40" t="s">
        <v>307</v>
      </c>
      <c r="Q7" s="41" t="s">
        <v>309</v>
      </c>
      <c r="R7" s="130" t="s">
        <v>304</v>
      </c>
      <c r="S7" s="130" t="s">
        <v>308</v>
      </c>
      <c r="T7" s="131" t="s">
        <v>310</v>
      </c>
      <c r="U7" s="84" t="s">
        <v>304</v>
      </c>
      <c r="V7" s="40" t="s">
        <v>305</v>
      </c>
      <c r="W7" s="40" t="s">
        <v>307</v>
      </c>
      <c r="X7" s="41" t="s">
        <v>309</v>
      </c>
      <c r="Y7" s="130" t="s">
        <v>304</v>
      </c>
      <c r="Z7" s="130" t="s">
        <v>308</v>
      </c>
      <c r="AA7" s="131" t="s">
        <v>310</v>
      </c>
    </row>
    <row r="8" spans="1:27" ht="176.25" customHeight="1" x14ac:dyDescent="0.2">
      <c r="A8" s="46" t="s">
        <v>277</v>
      </c>
      <c r="B8" s="173" t="s">
        <v>250</v>
      </c>
      <c r="C8" s="42" t="s">
        <v>251</v>
      </c>
      <c r="D8" s="42" t="s">
        <v>17</v>
      </c>
      <c r="E8" s="42" t="s">
        <v>255</v>
      </c>
      <c r="F8" s="119" t="s">
        <v>249</v>
      </c>
      <c r="G8" s="85">
        <v>0</v>
      </c>
      <c r="H8" s="118" t="s">
        <v>334</v>
      </c>
      <c r="I8" s="118" t="s">
        <v>336</v>
      </c>
      <c r="J8" s="80" t="s">
        <v>432</v>
      </c>
      <c r="K8" s="48">
        <v>0</v>
      </c>
      <c r="L8" s="118" t="s">
        <v>343</v>
      </c>
      <c r="M8" s="121" t="s">
        <v>343</v>
      </c>
      <c r="N8" s="85">
        <v>0.5</v>
      </c>
      <c r="O8" s="118" t="s">
        <v>463</v>
      </c>
      <c r="P8" s="118" t="s">
        <v>464</v>
      </c>
      <c r="Q8" s="118" t="s">
        <v>456</v>
      </c>
      <c r="R8" s="48">
        <v>0.5</v>
      </c>
      <c r="S8" s="118" t="s">
        <v>493</v>
      </c>
      <c r="T8" s="121" t="s">
        <v>499</v>
      </c>
      <c r="U8" s="85"/>
      <c r="V8" s="118"/>
      <c r="W8" s="118"/>
      <c r="X8" s="118"/>
      <c r="Y8" s="48"/>
      <c r="Z8" s="118"/>
      <c r="AA8" s="121"/>
    </row>
    <row r="9" spans="1:27" ht="98.25" customHeight="1" x14ac:dyDescent="0.2">
      <c r="A9" s="46" t="s">
        <v>277</v>
      </c>
      <c r="B9" s="173" t="s">
        <v>256</v>
      </c>
      <c r="C9" s="42" t="s">
        <v>257</v>
      </c>
      <c r="D9" s="42" t="s">
        <v>17</v>
      </c>
      <c r="E9" s="42" t="s">
        <v>255</v>
      </c>
      <c r="F9" s="119" t="s">
        <v>249</v>
      </c>
      <c r="G9" s="85">
        <v>0</v>
      </c>
      <c r="H9" s="118" t="s">
        <v>334</v>
      </c>
      <c r="I9" s="118" t="s">
        <v>336</v>
      </c>
      <c r="J9" s="80" t="s">
        <v>432</v>
      </c>
      <c r="K9" s="48">
        <v>0</v>
      </c>
      <c r="L9" s="118" t="s">
        <v>343</v>
      </c>
      <c r="M9" s="121" t="s">
        <v>343</v>
      </c>
      <c r="N9" s="85">
        <v>0</v>
      </c>
      <c r="O9" s="118" t="s">
        <v>457</v>
      </c>
      <c r="P9" s="118" t="s">
        <v>454</v>
      </c>
      <c r="Q9" s="118" t="s">
        <v>458</v>
      </c>
      <c r="R9" s="48">
        <v>0</v>
      </c>
      <c r="S9" s="118" t="s">
        <v>494</v>
      </c>
      <c r="T9" s="121" t="s">
        <v>495</v>
      </c>
      <c r="U9" s="85"/>
      <c r="V9" s="118"/>
      <c r="W9" s="118"/>
      <c r="X9" s="118"/>
      <c r="Y9" s="48"/>
      <c r="Z9" s="118"/>
      <c r="AA9" s="121"/>
    </row>
    <row r="10" spans="1:27" ht="98.25" customHeight="1" x14ac:dyDescent="0.2">
      <c r="A10" s="46" t="s">
        <v>278</v>
      </c>
      <c r="B10" s="173" t="s">
        <v>258</v>
      </c>
      <c r="C10" s="42" t="s">
        <v>252</v>
      </c>
      <c r="D10" s="42" t="s">
        <v>17</v>
      </c>
      <c r="E10" s="42" t="s">
        <v>255</v>
      </c>
      <c r="F10" s="119" t="s">
        <v>249</v>
      </c>
      <c r="G10" s="85">
        <v>0</v>
      </c>
      <c r="H10" s="118" t="s">
        <v>334</v>
      </c>
      <c r="I10" s="118" t="s">
        <v>336</v>
      </c>
      <c r="J10" s="80" t="s">
        <v>432</v>
      </c>
      <c r="K10" s="48">
        <v>0</v>
      </c>
      <c r="L10" s="118" t="s">
        <v>343</v>
      </c>
      <c r="M10" s="121" t="s">
        <v>343</v>
      </c>
      <c r="N10" s="85">
        <v>0</v>
      </c>
      <c r="O10" s="118" t="s">
        <v>455</v>
      </c>
      <c r="P10" s="118" t="s">
        <v>454</v>
      </c>
      <c r="Q10" s="118" t="s">
        <v>458</v>
      </c>
      <c r="R10" s="48">
        <v>0</v>
      </c>
      <c r="S10" s="118" t="s">
        <v>496</v>
      </c>
      <c r="T10" s="121" t="s">
        <v>495</v>
      </c>
      <c r="U10" s="85"/>
      <c r="V10" s="118"/>
      <c r="W10" s="118"/>
      <c r="X10" s="118"/>
      <c r="Y10" s="48"/>
      <c r="Z10" s="118"/>
      <c r="AA10" s="121"/>
    </row>
    <row r="11" spans="1:27" ht="249" customHeight="1" thickBot="1" x14ac:dyDescent="0.25">
      <c r="A11" s="46" t="s">
        <v>279</v>
      </c>
      <c r="B11" s="173" t="s">
        <v>259</v>
      </c>
      <c r="C11" s="42" t="s">
        <v>254</v>
      </c>
      <c r="D11" s="42" t="s">
        <v>255</v>
      </c>
      <c r="E11" s="42" t="s">
        <v>17</v>
      </c>
      <c r="F11" s="119" t="s">
        <v>253</v>
      </c>
      <c r="G11" s="124">
        <v>0</v>
      </c>
      <c r="H11" s="125" t="s">
        <v>334</v>
      </c>
      <c r="I11" s="125" t="s">
        <v>336</v>
      </c>
      <c r="J11" s="125" t="s">
        <v>432</v>
      </c>
      <c r="K11" s="126">
        <v>0</v>
      </c>
      <c r="L11" s="125" t="s">
        <v>343</v>
      </c>
      <c r="M11" s="127" t="s">
        <v>343</v>
      </c>
      <c r="N11" s="124">
        <v>0.43</v>
      </c>
      <c r="O11" s="125" t="s">
        <v>460</v>
      </c>
      <c r="P11" s="125" t="s">
        <v>459</v>
      </c>
      <c r="Q11" s="125" t="s">
        <v>462</v>
      </c>
      <c r="R11" s="126">
        <v>0.43</v>
      </c>
      <c r="S11" s="125" t="s">
        <v>497</v>
      </c>
      <c r="T11" s="127" t="s">
        <v>498</v>
      </c>
      <c r="U11" s="124"/>
      <c r="V11" s="125"/>
      <c r="W11" s="125"/>
      <c r="X11" s="125"/>
      <c r="Y11" s="126"/>
      <c r="Z11" s="125"/>
      <c r="AA11" s="127"/>
    </row>
    <row r="12" spans="1:27" ht="40.5" customHeight="1" thickBot="1" x14ac:dyDescent="0.25">
      <c r="A12" s="1"/>
      <c r="B12" s="1"/>
      <c r="C12" s="1"/>
      <c r="D12" s="1"/>
      <c r="E12" s="1"/>
      <c r="F12" s="171" t="s">
        <v>316</v>
      </c>
      <c r="G12" s="172">
        <f>IFERROR(AVERAGE(G8:G11),"")</f>
        <v>0</v>
      </c>
      <c r="H12" s="1"/>
      <c r="I12" s="1"/>
      <c r="J12" s="171" t="s">
        <v>320</v>
      </c>
      <c r="K12" s="172">
        <f>IFERROR(AVERAGE(K8:K11),"")</f>
        <v>0</v>
      </c>
      <c r="L12" s="1"/>
      <c r="M12" s="171" t="s">
        <v>316</v>
      </c>
      <c r="N12" s="172">
        <f>IFERROR(AVERAGE(N8:N11),"")</f>
        <v>0.23249999999999998</v>
      </c>
      <c r="O12" s="1"/>
      <c r="P12" s="1"/>
      <c r="Q12" s="171" t="s">
        <v>320</v>
      </c>
      <c r="R12" s="172">
        <f>IFERROR(AVERAGE(R8:R11),"")</f>
        <v>0.23249999999999998</v>
      </c>
      <c r="S12" s="1"/>
      <c r="T12" s="171" t="s">
        <v>316</v>
      </c>
      <c r="U12" s="172" t="str">
        <f>IFERROR(AVERAGE(U8:U11),"")</f>
        <v/>
      </c>
      <c r="V12" s="1"/>
      <c r="W12" s="1"/>
      <c r="X12" s="171" t="s">
        <v>320</v>
      </c>
      <c r="Y12" s="172" t="str">
        <f>IFERROR(AVERAGE(Y8:Y11),"")</f>
        <v/>
      </c>
      <c r="Z12" s="1"/>
      <c r="AA12" s="1"/>
    </row>
    <row r="13" spans="1:27" ht="40.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4.2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4.2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4.25" customHeight="1" thickBo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20.25" customHeight="1" x14ac:dyDescent="0.2">
      <c r="A17" s="1"/>
      <c r="B17" s="1"/>
      <c r="C17" s="1"/>
      <c r="D17" s="1"/>
      <c r="E17" s="1"/>
      <c r="F17" s="1"/>
      <c r="G17" s="211" t="s">
        <v>318</v>
      </c>
      <c r="H17" s="212"/>
      <c r="I17" s="204" t="s">
        <v>374</v>
      </c>
      <c r="J17" s="205"/>
      <c r="K17" s="205"/>
      <c r="L17" s="205"/>
      <c r="M17" s="206"/>
      <c r="N17" s="211" t="s">
        <v>317</v>
      </c>
      <c r="O17" s="212"/>
      <c r="P17" s="204"/>
      <c r="Q17" s="205"/>
      <c r="R17" s="205"/>
      <c r="S17" s="205"/>
      <c r="T17" s="206"/>
      <c r="U17" s="211" t="s">
        <v>319</v>
      </c>
      <c r="V17" s="212"/>
      <c r="W17" s="204"/>
      <c r="X17" s="205"/>
      <c r="Y17" s="205"/>
      <c r="Z17" s="205"/>
      <c r="AA17" s="206"/>
    </row>
    <row r="18" spans="1:27" ht="20.25" customHeight="1" x14ac:dyDescent="0.2">
      <c r="A18" s="1"/>
      <c r="B18" s="1"/>
      <c r="C18" s="1"/>
      <c r="D18" s="1"/>
      <c r="E18" s="1"/>
      <c r="F18" s="1"/>
      <c r="G18" s="213"/>
      <c r="H18" s="214"/>
      <c r="I18" s="207"/>
      <c r="J18" s="207"/>
      <c r="K18" s="207"/>
      <c r="L18" s="207"/>
      <c r="M18" s="208"/>
      <c r="N18" s="213"/>
      <c r="O18" s="214"/>
      <c r="P18" s="207"/>
      <c r="Q18" s="207"/>
      <c r="R18" s="207"/>
      <c r="S18" s="207"/>
      <c r="T18" s="208"/>
      <c r="U18" s="213"/>
      <c r="V18" s="214"/>
      <c r="W18" s="207"/>
      <c r="X18" s="207"/>
      <c r="Y18" s="207"/>
      <c r="Z18" s="207"/>
      <c r="AA18" s="208"/>
    </row>
    <row r="19" spans="1:27" ht="20.25" customHeight="1" x14ac:dyDescent="0.2">
      <c r="A19" s="1"/>
      <c r="B19" s="1"/>
      <c r="C19" s="1"/>
      <c r="D19" s="1"/>
      <c r="E19" s="1"/>
      <c r="F19" s="1"/>
      <c r="G19" s="213"/>
      <c r="H19" s="214"/>
      <c r="I19" s="207"/>
      <c r="J19" s="207"/>
      <c r="K19" s="207"/>
      <c r="L19" s="207"/>
      <c r="M19" s="208"/>
      <c r="N19" s="213"/>
      <c r="O19" s="214"/>
      <c r="P19" s="207"/>
      <c r="Q19" s="207"/>
      <c r="R19" s="207"/>
      <c r="S19" s="207"/>
      <c r="T19" s="208"/>
      <c r="U19" s="213"/>
      <c r="V19" s="214"/>
      <c r="W19" s="207"/>
      <c r="X19" s="207"/>
      <c r="Y19" s="207"/>
      <c r="Z19" s="207"/>
      <c r="AA19" s="208"/>
    </row>
    <row r="20" spans="1:27" ht="20.25" customHeight="1" x14ac:dyDescent="0.2">
      <c r="A20" s="1"/>
      <c r="B20" s="1"/>
      <c r="C20" s="1"/>
      <c r="D20" s="1"/>
      <c r="E20" s="1"/>
      <c r="F20" s="1"/>
      <c r="G20" s="213"/>
      <c r="H20" s="214"/>
      <c r="I20" s="207"/>
      <c r="J20" s="207"/>
      <c r="K20" s="207"/>
      <c r="L20" s="207"/>
      <c r="M20" s="208"/>
      <c r="N20" s="213"/>
      <c r="O20" s="214"/>
      <c r="P20" s="207"/>
      <c r="Q20" s="207"/>
      <c r="R20" s="207"/>
      <c r="S20" s="207"/>
      <c r="T20" s="208"/>
      <c r="U20" s="213"/>
      <c r="V20" s="214"/>
      <c r="W20" s="207"/>
      <c r="X20" s="207"/>
      <c r="Y20" s="207"/>
      <c r="Z20" s="207"/>
      <c r="AA20" s="208"/>
    </row>
    <row r="21" spans="1:27" ht="20.25" customHeight="1" x14ac:dyDescent="0.2">
      <c r="A21" s="1"/>
      <c r="B21" s="1"/>
      <c r="C21" s="1"/>
      <c r="D21" s="1"/>
      <c r="E21" s="1"/>
      <c r="F21" s="1"/>
      <c r="G21" s="213"/>
      <c r="H21" s="214"/>
      <c r="I21" s="207"/>
      <c r="J21" s="207"/>
      <c r="K21" s="207"/>
      <c r="L21" s="207"/>
      <c r="M21" s="208"/>
      <c r="N21" s="213"/>
      <c r="O21" s="214"/>
      <c r="P21" s="207"/>
      <c r="Q21" s="207"/>
      <c r="R21" s="207"/>
      <c r="S21" s="207"/>
      <c r="T21" s="208"/>
      <c r="U21" s="213"/>
      <c r="V21" s="214"/>
      <c r="W21" s="207"/>
      <c r="X21" s="207"/>
      <c r="Y21" s="207"/>
      <c r="Z21" s="207"/>
      <c r="AA21" s="208"/>
    </row>
    <row r="22" spans="1:27" ht="20.25" customHeight="1" thickBot="1" x14ac:dyDescent="0.25">
      <c r="A22" s="1"/>
      <c r="B22" s="1"/>
      <c r="C22" s="1"/>
      <c r="D22" s="1"/>
      <c r="E22" s="1"/>
      <c r="F22" s="1"/>
      <c r="G22" s="215"/>
      <c r="H22" s="216"/>
      <c r="I22" s="209"/>
      <c r="J22" s="209"/>
      <c r="K22" s="209"/>
      <c r="L22" s="209"/>
      <c r="M22" s="210"/>
      <c r="N22" s="215"/>
      <c r="O22" s="216"/>
      <c r="P22" s="209"/>
      <c r="Q22" s="209"/>
      <c r="R22" s="209"/>
      <c r="S22" s="209"/>
      <c r="T22" s="210"/>
      <c r="U22" s="215"/>
      <c r="V22" s="216"/>
      <c r="W22" s="209"/>
      <c r="X22" s="209"/>
      <c r="Y22" s="209"/>
      <c r="Z22" s="209"/>
      <c r="AA22" s="210"/>
    </row>
    <row r="23" spans="1:27" ht="14.2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4.2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4.2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4.2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4.2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4.2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4.2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4.2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4.2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4.2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5.75" customHeight="1" x14ac:dyDescent="0.2"/>
    <row r="221" spans="1:27" ht="15.75" customHeight="1" x14ac:dyDescent="0.2"/>
    <row r="222" spans="1:27" ht="15.75" customHeight="1" x14ac:dyDescent="0.2"/>
    <row r="223" spans="1:27" ht="15.75" customHeight="1" x14ac:dyDescent="0.2"/>
    <row r="224" spans="1:27"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24">
    <mergeCell ref="G5:M5"/>
    <mergeCell ref="K6:M6"/>
    <mergeCell ref="G6:I6"/>
    <mergeCell ref="A1:A4"/>
    <mergeCell ref="A5:A7"/>
    <mergeCell ref="B5:B7"/>
    <mergeCell ref="C5:C7"/>
    <mergeCell ref="D5:D7"/>
    <mergeCell ref="W17:AA22"/>
    <mergeCell ref="B1:AA2"/>
    <mergeCell ref="B3:AA4"/>
    <mergeCell ref="G17:H22"/>
    <mergeCell ref="I17:M22"/>
    <mergeCell ref="N17:O22"/>
    <mergeCell ref="P17:T22"/>
    <mergeCell ref="U17:V22"/>
    <mergeCell ref="N5:T5"/>
    <mergeCell ref="U5:AA5"/>
    <mergeCell ref="N6:P6"/>
    <mergeCell ref="R6:T6"/>
    <mergeCell ref="U6:W6"/>
    <mergeCell ref="Y6:AA6"/>
    <mergeCell ref="E5:E7"/>
    <mergeCell ref="F5:F7"/>
  </mergeCells>
  <pageMargins left="0.7" right="0.7" top="0.75" bottom="0.75"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zoomScale="55" zoomScaleNormal="55" workbookViewId="0">
      <selection activeCell="C6" sqref="C6"/>
    </sheetView>
  </sheetViews>
  <sheetFormatPr baseColWidth="10" defaultColWidth="12.625" defaultRowHeight="15" customHeight="1" x14ac:dyDescent="0.2"/>
  <cols>
    <col min="1" max="1" width="10.625" customWidth="1"/>
    <col min="2" max="2" width="53.125" customWidth="1"/>
    <col min="3" max="3" width="15.125" customWidth="1"/>
    <col min="4" max="4" width="26.125" customWidth="1"/>
    <col min="5" max="5" width="42.625" customWidth="1"/>
    <col min="6" max="6" width="25.875" customWidth="1"/>
    <col min="7" max="7" width="10.625" customWidth="1"/>
    <col min="8" max="8" width="13" customWidth="1"/>
    <col min="9" max="9" width="10.625" customWidth="1"/>
    <col min="10" max="10" width="36.75" customWidth="1"/>
    <col min="11" max="26" width="10.625" customWidth="1"/>
  </cols>
  <sheetData>
    <row r="1" spans="1:26" ht="36" customHeight="1" x14ac:dyDescent="0.25">
      <c r="A1" s="256" t="s">
        <v>59</v>
      </c>
      <c r="B1" s="257"/>
      <c r="C1" s="257"/>
      <c r="D1" s="257"/>
      <c r="E1" s="257"/>
      <c r="F1" s="257"/>
      <c r="G1" s="257"/>
      <c r="H1" s="257"/>
      <c r="I1" s="257"/>
      <c r="J1" s="257"/>
      <c r="K1" s="257"/>
      <c r="L1" s="257"/>
      <c r="M1" s="257"/>
      <c r="N1" s="258"/>
      <c r="O1" s="13"/>
      <c r="P1" s="13"/>
      <c r="Q1" s="13"/>
      <c r="R1" s="13"/>
      <c r="S1" s="13"/>
      <c r="T1" s="13"/>
      <c r="U1" s="13"/>
      <c r="V1" s="13"/>
      <c r="W1" s="13"/>
      <c r="X1" s="13"/>
      <c r="Y1" s="13"/>
      <c r="Z1" s="13"/>
    </row>
    <row r="2" spans="1:26" ht="39.75" customHeight="1" x14ac:dyDescent="0.2">
      <c r="A2" s="256" t="s">
        <v>60</v>
      </c>
      <c r="B2" s="257"/>
      <c r="C2" s="257"/>
      <c r="D2" s="257"/>
      <c r="E2" s="257"/>
      <c r="F2" s="257"/>
      <c r="G2" s="257"/>
      <c r="H2" s="257"/>
      <c r="I2" s="257"/>
      <c r="J2" s="257"/>
      <c r="K2" s="257"/>
      <c r="L2" s="257"/>
      <c r="M2" s="257"/>
      <c r="N2" s="259"/>
    </row>
    <row r="3" spans="1:26" ht="39.75" customHeight="1" x14ac:dyDescent="0.2">
      <c r="A3" s="260" t="s">
        <v>61</v>
      </c>
      <c r="B3" s="261"/>
      <c r="C3" s="261"/>
      <c r="D3" s="261"/>
      <c r="E3" s="261"/>
      <c r="F3" s="261"/>
      <c r="G3" s="261"/>
      <c r="H3" s="261"/>
      <c r="I3" s="261"/>
      <c r="J3" s="261"/>
      <c r="K3" s="261"/>
      <c r="L3" s="261"/>
      <c r="M3" s="261"/>
      <c r="N3" s="262"/>
      <c r="O3" s="14"/>
      <c r="P3" s="14"/>
      <c r="Q3" s="14"/>
      <c r="R3" s="14"/>
      <c r="S3" s="14"/>
      <c r="T3" s="14"/>
      <c r="U3" s="14"/>
      <c r="V3" s="14"/>
      <c r="W3" s="14"/>
      <c r="X3" s="14"/>
      <c r="Y3" s="14"/>
      <c r="Z3" s="14"/>
    </row>
    <row r="4" spans="1:26" ht="90" customHeight="1" x14ac:dyDescent="0.25">
      <c r="A4" s="15" t="s">
        <v>62</v>
      </c>
      <c r="B4" s="15" t="s">
        <v>63</v>
      </c>
      <c r="C4" s="15" t="s">
        <v>64</v>
      </c>
      <c r="D4" s="15" t="s">
        <v>65</v>
      </c>
      <c r="E4" s="15" t="s">
        <v>66</v>
      </c>
      <c r="F4" s="15" t="s">
        <v>67</v>
      </c>
      <c r="G4" s="15" t="s">
        <v>68</v>
      </c>
      <c r="H4" s="15" t="s">
        <v>69</v>
      </c>
      <c r="I4" s="15" t="s">
        <v>70</v>
      </c>
      <c r="J4" s="15" t="s">
        <v>71</v>
      </c>
      <c r="K4" s="15" t="s">
        <v>72</v>
      </c>
      <c r="L4" s="15" t="s">
        <v>73</v>
      </c>
      <c r="M4" s="15" t="s">
        <v>74</v>
      </c>
      <c r="N4" s="15" t="s">
        <v>75</v>
      </c>
      <c r="O4" s="13"/>
      <c r="P4" s="13"/>
      <c r="Q4" s="13"/>
      <c r="R4" s="13"/>
      <c r="S4" s="13"/>
      <c r="T4" s="13"/>
      <c r="U4" s="13"/>
      <c r="V4" s="13"/>
      <c r="W4" s="13"/>
      <c r="X4" s="13"/>
      <c r="Y4" s="13"/>
      <c r="Z4" s="13"/>
    </row>
    <row r="5" spans="1:26" ht="15.75" hidden="1" customHeight="1" x14ac:dyDescent="0.25">
      <c r="A5" s="16"/>
      <c r="B5" s="16"/>
      <c r="C5" s="16"/>
      <c r="D5" s="16"/>
      <c r="E5" s="16"/>
      <c r="F5" s="16"/>
      <c r="G5" s="16"/>
      <c r="H5" s="16"/>
      <c r="I5" s="16"/>
      <c r="J5" s="16"/>
      <c r="K5" s="16"/>
      <c r="L5" s="16"/>
      <c r="M5" s="16"/>
      <c r="N5" s="17"/>
      <c r="O5" s="13"/>
      <c r="P5" s="13"/>
      <c r="Q5" s="13"/>
      <c r="R5" s="13"/>
      <c r="S5" s="13"/>
      <c r="T5" s="13"/>
      <c r="U5" s="13"/>
      <c r="V5" s="13"/>
      <c r="W5" s="13"/>
      <c r="X5" s="13"/>
      <c r="Y5" s="13"/>
      <c r="Z5" s="13"/>
    </row>
    <row r="6" spans="1:26" ht="126" customHeight="1" x14ac:dyDescent="0.25">
      <c r="A6" s="3" t="s">
        <v>52</v>
      </c>
      <c r="B6" s="4" t="s">
        <v>53</v>
      </c>
      <c r="C6" s="4" t="s">
        <v>76</v>
      </c>
      <c r="D6" s="4" t="s">
        <v>51</v>
      </c>
      <c r="E6" s="5" t="s">
        <v>77</v>
      </c>
      <c r="F6" s="5" t="s">
        <v>78</v>
      </c>
      <c r="G6" s="5" t="s">
        <v>79</v>
      </c>
      <c r="H6" s="5" t="s">
        <v>80</v>
      </c>
      <c r="I6" s="18">
        <v>44561</v>
      </c>
      <c r="J6" s="6" t="s">
        <v>81</v>
      </c>
      <c r="K6" s="19" t="s">
        <v>82</v>
      </c>
      <c r="L6" s="20">
        <v>0.3</v>
      </c>
      <c r="M6" s="5"/>
      <c r="N6" s="7"/>
      <c r="O6" s="21"/>
      <c r="P6" s="22"/>
      <c r="Q6" s="22"/>
      <c r="R6" s="22"/>
      <c r="S6" s="22"/>
      <c r="T6" s="22"/>
      <c r="U6" s="22"/>
      <c r="V6" s="22"/>
      <c r="W6" s="22"/>
      <c r="X6" s="22"/>
      <c r="Y6" s="22"/>
      <c r="Z6" s="13"/>
    </row>
    <row r="7" spans="1:26" ht="137.25" customHeight="1" x14ac:dyDescent="0.25">
      <c r="A7" s="3" t="s">
        <v>54</v>
      </c>
      <c r="B7" s="8" t="s">
        <v>55</v>
      </c>
      <c r="C7" s="8" t="s">
        <v>56</v>
      </c>
      <c r="D7" s="8" t="s">
        <v>57</v>
      </c>
      <c r="E7" s="8" t="s">
        <v>58</v>
      </c>
      <c r="F7" s="10" t="s">
        <v>83</v>
      </c>
      <c r="G7" s="8" t="s">
        <v>84</v>
      </c>
      <c r="H7" s="8" t="s">
        <v>85</v>
      </c>
      <c r="I7" s="9">
        <v>44561</v>
      </c>
      <c r="J7" s="10" t="s">
        <v>86</v>
      </c>
      <c r="K7" s="10" t="s">
        <v>87</v>
      </c>
      <c r="L7" s="11">
        <v>0.02</v>
      </c>
      <c r="M7" s="8"/>
      <c r="N7" s="12"/>
      <c r="O7" s="23"/>
      <c r="P7" s="22"/>
      <c r="Q7" s="22"/>
      <c r="R7" s="22"/>
      <c r="S7" s="22"/>
      <c r="T7" s="22"/>
      <c r="U7" s="22"/>
      <c r="V7" s="22"/>
      <c r="W7" s="22"/>
      <c r="X7" s="22"/>
      <c r="Y7" s="22"/>
      <c r="Z7" s="13"/>
    </row>
    <row r="8" spans="1:26" ht="14.25" customHeight="1" x14ac:dyDescent="0.25">
      <c r="A8" s="24" t="s">
        <v>88</v>
      </c>
      <c r="B8" s="25"/>
      <c r="C8" s="25"/>
      <c r="D8" s="25"/>
      <c r="E8" s="25"/>
      <c r="F8" s="25"/>
      <c r="G8" s="25"/>
      <c r="H8" s="25"/>
      <c r="I8" s="25"/>
      <c r="J8" s="25"/>
      <c r="K8" s="25"/>
      <c r="L8" s="26"/>
      <c r="M8" s="25"/>
      <c r="N8" s="26"/>
      <c r="O8" s="13"/>
      <c r="P8" s="13"/>
      <c r="Q8" s="13"/>
      <c r="R8" s="13"/>
      <c r="S8" s="13"/>
      <c r="T8" s="13"/>
      <c r="U8" s="13"/>
      <c r="V8" s="13"/>
      <c r="W8" s="13"/>
      <c r="X8" s="13"/>
      <c r="Y8" s="13"/>
      <c r="Z8" s="13"/>
    </row>
    <row r="9" spans="1:26" ht="14.25" customHeight="1" x14ac:dyDescent="0.25">
      <c r="A9" s="13"/>
      <c r="B9" s="13"/>
      <c r="C9" s="13"/>
      <c r="D9" s="13"/>
      <c r="E9" s="13"/>
      <c r="F9" s="13"/>
      <c r="G9" s="13"/>
      <c r="H9" s="13"/>
      <c r="I9" s="13"/>
      <c r="J9" s="13"/>
      <c r="K9" s="13"/>
      <c r="L9" s="13"/>
      <c r="M9" s="13"/>
      <c r="N9" s="13"/>
      <c r="O9" s="13"/>
      <c r="P9" s="13"/>
      <c r="Q9" s="13"/>
      <c r="R9" s="13"/>
      <c r="S9" s="13"/>
      <c r="T9" s="13"/>
      <c r="U9" s="13"/>
      <c r="V9" s="13"/>
      <c r="W9" s="13"/>
      <c r="X9" s="13"/>
      <c r="Y9" s="13"/>
      <c r="Z9" s="13"/>
    </row>
    <row r="10" spans="1:26" ht="14.25" customHeight="1" x14ac:dyDescent="0.25">
      <c r="A10" s="22"/>
      <c r="B10" s="22"/>
      <c r="C10" s="22"/>
      <c r="D10" s="22"/>
      <c r="E10" s="13"/>
      <c r="F10" s="13"/>
      <c r="G10" s="13"/>
      <c r="H10" s="13"/>
      <c r="I10" s="13"/>
      <c r="J10" s="13"/>
      <c r="K10" s="13"/>
      <c r="L10" s="13"/>
      <c r="M10" s="13"/>
      <c r="N10" s="13"/>
      <c r="O10" s="13"/>
      <c r="P10" s="13"/>
      <c r="Q10" s="13"/>
      <c r="R10" s="13"/>
      <c r="S10" s="13"/>
      <c r="T10" s="13"/>
      <c r="U10" s="13"/>
      <c r="V10" s="13"/>
      <c r="W10" s="13"/>
      <c r="X10" s="13"/>
      <c r="Y10" s="13"/>
      <c r="Z10" s="13"/>
    </row>
    <row r="11" spans="1:26" ht="14.25" customHeight="1" x14ac:dyDescent="0.25">
      <c r="A11" s="22"/>
      <c r="B11" s="22"/>
      <c r="C11" s="22"/>
      <c r="D11" s="22"/>
      <c r="E11" s="13"/>
      <c r="F11" s="13"/>
      <c r="G11" s="13"/>
      <c r="H11" s="13"/>
      <c r="I11" s="13"/>
      <c r="J11" s="13"/>
      <c r="K11" s="13"/>
      <c r="L11" s="13"/>
      <c r="M11" s="13"/>
      <c r="N11" s="13"/>
      <c r="O11" s="13"/>
      <c r="P11" s="13"/>
      <c r="Q11" s="13"/>
      <c r="R11" s="13"/>
      <c r="S11" s="13"/>
      <c r="T11" s="13"/>
      <c r="U11" s="13"/>
      <c r="V11" s="13"/>
      <c r="W11" s="13"/>
      <c r="X11" s="13"/>
      <c r="Y11" s="13"/>
      <c r="Z11" s="13"/>
    </row>
    <row r="12" spans="1:26" ht="14.25" customHeight="1"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14.25" customHeight="1" x14ac:dyDescent="0.25">
      <c r="A13" s="22"/>
      <c r="B13" s="13"/>
      <c r="C13" s="22"/>
      <c r="D13" s="22"/>
      <c r="E13" s="22"/>
      <c r="F13" s="22"/>
      <c r="G13" s="13"/>
      <c r="H13" s="13"/>
      <c r="I13" s="13"/>
      <c r="J13" s="13"/>
      <c r="K13" s="13"/>
      <c r="L13" s="13"/>
      <c r="M13" s="13"/>
      <c r="N13" s="13"/>
      <c r="O13" s="13"/>
      <c r="P13" s="13"/>
      <c r="Q13" s="13"/>
      <c r="R13" s="13"/>
      <c r="S13" s="13"/>
      <c r="T13" s="13"/>
      <c r="U13" s="13"/>
      <c r="V13" s="13"/>
      <c r="W13" s="13"/>
      <c r="X13" s="13"/>
      <c r="Y13" s="13"/>
      <c r="Z13" s="13"/>
    </row>
    <row r="14" spans="1:26" ht="14.25" customHeight="1" x14ac:dyDescent="0.25">
      <c r="A14" s="22"/>
      <c r="B14" s="22"/>
      <c r="C14" s="22"/>
      <c r="D14" s="22"/>
      <c r="E14" s="22"/>
      <c r="F14" s="22"/>
      <c r="G14" s="13"/>
      <c r="H14" s="13"/>
      <c r="I14" s="13"/>
      <c r="J14" s="13"/>
      <c r="K14" s="13"/>
      <c r="L14" s="13"/>
      <c r="M14" s="13"/>
      <c r="N14" s="13"/>
      <c r="O14" s="13"/>
      <c r="P14" s="13"/>
      <c r="Q14" s="13"/>
      <c r="R14" s="13"/>
      <c r="S14" s="13"/>
      <c r="T14" s="13"/>
      <c r="U14" s="13"/>
      <c r="V14" s="13"/>
      <c r="W14" s="13"/>
      <c r="X14" s="13"/>
      <c r="Y14" s="13"/>
      <c r="Z14" s="13"/>
    </row>
    <row r="15" spans="1:26" ht="14.25" customHeight="1" x14ac:dyDescent="0.25">
      <c r="A15" s="22"/>
      <c r="B15" s="22"/>
      <c r="C15" s="22"/>
      <c r="D15" s="22"/>
      <c r="E15" s="22"/>
      <c r="F15" s="22"/>
      <c r="G15" s="13"/>
      <c r="H15" s="13"/>
      <c r="I15" s="13"/>
      <c r="J15" s="13"/>
      <c r="K15" s="13"/>
      <c r="L15" s="13"/>
      <c r="M15" s="13"/>
      <c r="N15" s="13"/>
      <c r="O15" s="13"/>
      <c r="P15" s="13"/>
      <c r="Q15" s="13"/>
      <c r="R15" s="13"/>
      <c r="S15" s="13"/>
      <c r="T15" s="13"/>
      <c r="U15" s="13"/>
      <c r="V15" s="13"/>
      <c r="W15" s="13"/>
      <c r="X15" s="13"/>
      <c r="Y15" s="13"/>
      <c r="Z15" s="13"/>
    </row>
    <row r="16" spans="1:26" ht="14.25" customHeight="1" x14ac:dyDescent="0.25">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ht="14.25" customHeight="1" x14ac:dyDescent="0.25">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14.25"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ht="14.25" customHeight="1" x14ac:dyDescent="0.25">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14.25" customHeight="1" x14ac:dyDescent="0.2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14.25" customHeight="1" x14ac:dyDescent="0.25">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ht="14.25" customHeight="1" x14ac:dyDescent="0.25">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4.25" customHeight="1" x14ac:dyDescent="0.25">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4.25" customHeight="1" x14ac:dyDescent="0.25">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14.25" customHeight="1" x14ac:dyDescent="0.25">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ht="14.25" customHeight="1" x14ac:dyDescent="0.2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4.25" customHeight="1" x14ac:dyDescent="0.2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4.25" customHeight="1" x14ac:dyDescent="0.25">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ht="14.25" customHeight="1" x14ac:dyDescent="0.25">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4.25" customHeight="1" x14ac:dyDescent="0.25">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4.25" customHeight="1" x14ac:dyDescent="0.25">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4.25" customHeight="1" x14ac:dyDescent="0.2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ht="14.25" customHeight="1" x14ac:dyDescent="0.2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ht="14.25" customHeight="1" x14ac:dyDescent="0.25">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4.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4.25" customHeight="1" x14ac:dyDescent="0.2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4.2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4.2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4.25" customHeight="1"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4.25" customHeight="1" x14ac:dyDescent="0.25">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4.25" customHeight="1" x14ac:dyDescent="0.25">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4.25" customHeight="1" x14ac:dyDescent="0.25">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4.25" customHeight="1" x14ac:dyDescent="0.25">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4.25" customHeight="1" x14ac:dyDescent="0.25">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4.25" customHeight="1" x14ac:dyDescent="0.25">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4.25" customHeight="1" x14ac:dyDescent="0.2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4.25" customHeight="1" x14ac:dyDescent="0.2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4.25" customHeight="1" x14ac:dyDescent="0.2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4.25" customHeight="1" x14ac:dyDescent="0.2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4.25" customHeight="1" x14ac:dyDescent="0.2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4.25" customHeight="1" x14ac:dyDescent="0.2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4.25" customHeight="1" x14ac:dyDescent="0.2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4.25" customHeight="1" x14ac:dyDescent="0.2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4.25" customHeight="1" x14ac:dyDescent="0.2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4.25" customHeight="1" x14ac:dyDescent="0.2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4.25" customHeight="1" x14ac:dyDescent="0.2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4.25" customHeight="1" x14ac:dyDescent="0.2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4.25" customHeight="1" x14ac:dyDescent="0.2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4.25" customHeight="1" x14ac:dyDescent="0.2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4.25" customHeight="1" x14ac:dyDescent="0.2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4.25" customHeight="1" x14ac:dyDescent="0.2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4.25" customHeight="1" x14ac:dyDescent="0.2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4.25" customHeight="1" x14ac:dyDescent="0.2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4.25" customHeight="1" x14ac:dyDescent="0.2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4.25" customHeight="1" x14ac:dyDescent="0.2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4.25" customHeight="1" x14ac:dyDescent="0.2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4.25" customHeight="1" x14ac:dyDescent="0.2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4.25" customHeight="1" x14ac:dyDescent="0.2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4.25" customHeight="1" x14ac:dyDescent="0.2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4.25" customHeight="1" x14ac:dyDescent="0.2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4.25" customHeight="1" x14ac:dyDescent="0.2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4.25" customHeight="1" x14ac:dyDescent="0.2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4.25" customHeight="1" x14ac:dyDescent="0.2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4.25" customHeight="1" x14ac:dyDescent="0.2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4.25" customHeight="1" x14ac:dyDescent="0.2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4.25" customHeight="1" x14ac:dyDescent="0.2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4.25" customHeight="1" x14ac:dyDescent="0.2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4.25" customHeight="1" x14ac:dyDescent="0.25">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4.25" customHeight="1" x14ac:dyDescent="0.2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4.25" customHeight="1" x14ac:dyDescent="0.25">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4.25" customHeight="1" x14ac:dyDescent="0.25">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4.25" customHeight="1" x14ac:dyDescent="0.25">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4.25" customHeight="1" x14ac:dyDescent="0.25">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4.25" customHeight="1" x14ac:dyDescent="0.25">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4.25" customHeight="1" x14ac:dyDescent="0.25">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4.25" customHeight="1" x14ac:dyDescent="0.25">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4.25" customHeight="1" x14ac:dyDescent="0.25">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4.25" customHeight="1" x14ac:dyDescent="0.25">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4.25" customHeight="1" x14ac:dyDescent="0.25">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4.25" customHeight="1" x14ac:dyDescent="0.25">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4.25" customHeight="1" x14ac:dyDescent="0.25">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4.25" customHeight="1" x14ac:dyDescent="0.25">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4.25" customHeight="1" x14ac:dyDescent="0.25">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4.25" customHeight="1" x14ac:dyDescent="0.25">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4.25" customHeight="1" x14ac:dyDescent="0.25">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4.25" customHeight="1" x14ac:dyDescent="0.25">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4.25" customHeight="1" x14ac:dyDescent="0.25">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4.25" customHeight="1" x14ac:dyDescent="0.25">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4.25" customHeight="1" x14ac:dyDescent="0.25">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4.25" customHeight="1" x14ac:dyDescent="0.25">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4.25" customHeight="1" x14ac:dyDescent="0.25">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4.25" customHeight="1" x14ac:dyDescent="0.25">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4.25" customHeight="1" x14ac:dyDescent="0.25">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4.25" customHeight="1" x14ac:dyDescent="0.25">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4.25" customHeight="1" x14ac:dyDescent="0.25">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4.25" customHeight="1" x14ac:dyDescent="0.25">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4.25" customHeight="1" x14ac:dyDescent="0.25">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4.25" customHeight="1" x14ac:dyDescent="0.25">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4.25" customHeight="1" x14ac:dyDescent="0.25">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4.25" customHeight="1" x14ac:dyDescent="0.25">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4.25" customHeight="1" x14ac:dyDescent="0.25">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4.25" customHeight="1" x14ac:dyDescent="0.25">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4.25" customHeight="1" x14ac:dyDescent="0.2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4.25" customHeight="1" x14ac:dyDescent="0.2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4.25" customHeight="1" x14ac:dyDescent="0.2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4.25" customHeight="1" x14ac:dyDescent="0.25">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4.25" customHeight="1" x14ac:dyDescent="0.25">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4.25" customHeight="1" x14ac:dyDescent="0.25">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4.25" customHeight="1" x14ac:dyDescent="0.25">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4.25" customHeight="1" x14ac:dyDescent="0.25">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4.25" customHeight="1" x14ac:dyDescent="0.25">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4.25" customHeight="1" x14ac:dyDescent="0.2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4.25" customHeight="1" x14ac:dyDescent="0.25">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4.25" customHeight="1" x14ac:dyDescent="0.25">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4.25" customHeight="1" x14ac:dyDescent="0.2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4.25" customHeight="1" x14ac:dyDescent="0.25">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4.25" customHeight="1" x14ac:dyDescent="0.25">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4.25" customHeight="1" x14ac:dyDescent="0.25">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4.25" customHeight="1" x14ac:dyDescent="0.25">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4.25" customHeight="1" x14ac:dyDescent="0.25">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4.25" customHeight="1" x14ac:dyDescent="0.25">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4.25" customHeight="1" x14ac:dyDescent="0.25">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4.25" customHeight="1" x14ac:dyDescent="0.25">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4.25" customHeight="1" x14ac:dyDescent="0.25">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4.25" customHeight="1" x14ac:dyDescent="0.25">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4.25" customHeight="1" x14ac:dyDescent="0.2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4.25" customHeight="1" x14ac:dyDescent="0.25">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4.25" customHeight="1" x14ac:dyDescent="0.25">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4.25" customHeight="1" x14ac:dyDescent="0.25">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4.25" customHeight="1" x14ac:dyDescent="0.25">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4.25" customHeight="1" x14ac:dyDescent="0.25">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4.25" customHeight="1" x14ac:dyDescent="0.2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4.25" customHeight="1" x14ac:dyDescent="0.25">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4.25" customHeight="1" x14ac:dyDescent="0.25">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4.25" customHeight="1" x14ac:dyDescent="0.2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4.25" customHeight="1" x14ac:dyDescent="0.25">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4.25" customHeight="1" x14ac:dyDescent="0.25">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4.25" customHeight="1" x14ac:dyDescent="0.25">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4.25" customHeight="1" x14ac:dyDescent="0.25">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4.25" customHeight="1" x14ac:dyDescent="0.25">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4.25" customHeight="1" x14ac:dyDescent="0.25">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4.25" customHeight="1" x14ac:dyDescent="0.25">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4.25" customHeight="1" x14ac:dyDescent="0.25">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4.25" customHeight="1" x14ac:dyDescent="0.2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4.25" customHeight="1" x14ac:dyDescent="0.25">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4.25" customHeight="1" x14ac:dyDescent="0.25">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4.25" customHeight="1" x14ac:dyDescent="0.25">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4.25" customHeight="1" x14ac:dyDescent="0.25">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4.25" customHeight="1" x14ac:dyDescent="0.25">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4.25" customHeight="1" x14ac:dyDescent="0.25">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4.25" customHeight="1" x14ac:dyDescent="0.25">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4.25" customHeight="1" x14ac:dyDescent="0.25">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4.25" customHeight="1" x14ac:dyDescent="0.25">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4.25" customHeight="1" x14ac:dyDescent="0.25">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4.25" customHeight="1" x14ac:dyDescent="0.25">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4.25" customHeight="1" x14ac:dyDescent="0.25">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4.25" customHeight="1" x14ac:dyDescent="0.25">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4.25" customHeight="1" x14ac:dyDescent="0.25">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4.25" customHeight="1" x14ac:dyDescent="0.25">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4.25" customHeight="1" x14ac:dyDescent="0.25">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4.25" customHeight="1" x14ac:dyDescent="0.25">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4.25" customHeight="1" x14ac:dyDescent="0.25">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4.25" customHeight="1" x14ac:dyDescent="0.25">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4.25" customHeight="1" x14ac:dyDescent="0.25">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4.25" customHeight="1" x14ac:dyDescent="0.25">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4.25" customHeight="1" x14ac:dyDescent="0.25">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4.25" customHeight="1" x14ac:dyDescent="0.25">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4.25" customHeight="1" x14ac:dyDescent="0.25">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4.25" customHeight="1" x14ac:dyDescent="0.25">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4.25" customHeight="1" x14ac:dyDescent="0.25">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4.25" customHeight="1" x14ac:dyDescent="0.25">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4.25" customHeight="1" x14ac:dyDescent="0.25">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4.25" customHeight="1" x14ac:dyDescent="0.25">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4.25" customHeight="1" x14ac:dyDescent="0.25">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4.25" customHeight="1" x14ac:dyDescent="0.25">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4.25" customHeight="1" x14ac:dyDescent="0.25">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4.25" customHeight="1" x14ac:dyDescent="0.25">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4.25" customHeight="1" x14ac:dyDescent="0.25">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4.25" customHeight="1" x14ac:dyDescent="0.25">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4.25" customHeight="1" x14ac:dyDescent="0.25">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4.25" customHeight="1" x14ac:dyDescent="0.25">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4.25" customHeight="1" x14ac:dyDescent="0.25">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4.25" customHeight="1" x14ac:dyDescent="0.25">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4.25" customHeight="1" x14ac:dyDescent="0.25">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4.25" customHeight="1" x14ac:dyDescent="0.25">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4.25" customHeight="1" x14ac:dyDescent="0.25">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4.25" customHeight="1" x14ac:dyDescent="0.25">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4.25" customHeight="1" x14ac:dyDescent="0.25">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4.25" customHeight="1" x14ac:dyDescent="0.25">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4.25" customHeight="1" x14ac:dyDescent="0.25">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4.25" customHeight="1" x14ac:dyDescent="0.25">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4.25" customHeight="1" x14ac:dyDescent="0.25">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4.25" customHeight="1" x14ac:dyDescent="0.25">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4.25" customHeight="1" x14ac:dyDescent="0.25">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4.25" customHeight="1" x14ac:dyDescent="0.25">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4.25" customHeight="1" x14ac:dyDescent="0.25">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4.25" customHeight="1" x14ac:dyDescent="0.25">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4.25" customHeight="1" x14ac:dyDescent="0.25">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4.25" customHeight="1" x14ac:dyDescent="0.25">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4.25" customHeight="1" x14ac:dyDescent="0.25">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4.25" customHeight="1" x14ac:dyDescent="0.25">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4.25" customHeight="1" x14ac:dyDescent="0.25">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4.25" customHeight="1" x14ac:dyDescent="0.25">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4.25" customHeight="1" x14ac:dyDescent="0.25">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4.25" customHeight="1" x14ac:dyDescent="0.25">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4.25" customHeight="1" x14ac:dyDescent="0.25">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4.25" customHeight="1" x14ac:dyDescent="0.25">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4.25" customHeight="1" x14ac:dyDescent="0.25">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4.25" customHeight="1" x14ac:dyDescent="0.25">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4.25" customHeight="1" x14ac:dyDescent="0.25">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4.25" customHeight="1" x14ac:dyDescent="0.2"/>
    <row r="222" spans="1:26" ht="14.25" customHeight="1" x14ac:dyDescent="0.2"/>
    <row r="223" spans="1:26" ht="14.25" customHeight="1" x14ac:dyDescent="0.2"/>
    <row r="224" spans="1:26"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3">
    <mergeCell ref="A1:N1"/>
    <mergeCell ref="A2:N2"/>
    <mergeCell ref="A3:N3"/>
  </mergeCells>
  <hyperlinks>
    <hyperlink ref="K6" r:id="rId1"/>
  </hyperlinks>
  <pageMargins left="0.7" right="0.7" top="0.75" bottom="0.75" header="0" footer="0"/>
  <pageSetup scale="47"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001"/>
  <sheetViews>
    <sheetView showGridLines="0" topLeftCell="S2" zoomScale="66" zoomScaleNormal="66" workbookViewId="0">
      <selection activeCell="T22" sqref="T22"/>
    </sheetView>
  </sheetViews>
  <sheetFormatPr baseColWidth="10" defaultColWidth="12.625" defaultRowHeight="15" customHeight="1" x14ac:dyDescent="0.2"/>
  <cols>
    <col min="1" max="1" width="33.125" customWidth="1"/>
    <col min="2" max="2" width="6.625" customWidth="1"/>
    <col min="3" max="3" width="29.125" customWidth="1"/>
    <col min="4" max="5" width="26.875" customWidth="1"/>
    <col min="6" max="6" width="30.75" customWidth="1"/>
    <col min="7" max="7" width="26.875" customWidth="1"/>
    <col min="8" max="8" width="8.375" customWidth="1"/>
    <col min="9" max="9" width="45.625" customWidth="1"/>
    <col min="10" max="10" width="26.125" style="33" customWidth="1"/>
    <col min="11" max="11" width="31.625" customWidth="1"/>
    <col min="12" max="12" width="8.25" customWidth="1"/>
    <col min="13" max="13" width="34.5" customWidth="1"/>
    <col min="14" max="14" width="36.25" customWidth="1"/>
    <col min="15" max="15" width="8.375" style="33" customWidth="1"/>
    <col min="16" max="16" width="42.75" style="33" customWidth="1"/>
    <col min="17" max="17" width="26.125" style="33" customWidth="1"/>
    <col min="18" max="18" width="31.625" style="33" customWidth="1"/>
    <col min="19" max="19" width="8.25" style="33" customWidth="1"/>
    <col min="20" max="21" width="26.375" style="33" customWidth="1"/>
    <col min="22" max="22" width="8.375" style="33" customWidth="1"/>
    <col min="23" max="23" width="42.75" style="33" customWidth="1"/>
    <col min="24" max="24" width="26.125" style="33" customWidth="1"/>
    <col min="25" max="25" width="31.625" style="33" customWidth="1"/>
    <col min="26" max="26" width="8.25" style="33" customWidth="1"/>
    <col min="27" max="28" width="26.375" style="33" customWidth="1"/>
  </cols>
  <sheetData>
    <row r="1" spans="1:28" ht="14.25" customHeight="1" x14ac:dyDescent="0.2">
      <c r="A1" s="265"/>
      <c r="B1" s="244" t="s">
        <v>301</v>
      </c>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6"/>
    </row>
    <row r="2" spans="1:28" ht="14.25" customHeight="1" x14ac:dyDescent="0.2">
      <c r="A2" s="239"/>
      <c r="B2" s="247"/>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9"/>
    </row>
    <row r="3" spans="1:28" ht="14.25" customHeight="1" x14ac:dyDescent="0.2">
      <c r="A3" s="239"/>
      <c r="B3" s="244" t="s">
        <v>325</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6"/>
    </row>
    <row r="4" spans="1:28" ht="39" customHeight="1" thickBot="1" x14ac:dyDescent="0.25">
      <c r="A4" s="239"/>
      <c r="B4" s="250"/>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2"/>
    </row>
    <row r="5" spans="1:28" s="33" customFormat="1" ht="20.25" customHeight="1" x14ac:dyDescent="0.2">
      <c r="A5" s="242" t="s">
        <v>89</v>
      </c>
      <c r="B5" s="242" t="s">
        <v>289</v>
      </c>
      <c r="C5" s="242" t="s">
        <v>11</v>
      </c>
      <c r="D5" s="242" t="s">
        <v>12</v>
      </c>
      <c r="E5" s="242" t="s">
        <v>13</v>
      </c>
      <c r="F5" s="242" t="s">
        <v>14</v>
      </c>
      <c r="G5" s="254" t="s">
        <v>15</v>
      </c>
      <c r="H5" s="218" t="s">
        <v>311</v>
      </c>
      <c r="I5" s="219"/>
      <c r="J5" s="219"/>
      <c r="K5" s="219"/>
      <c r="L5" s="219"/>
      <c r="M5" s="219"/>
      <c r="N5" s="220"/>
      <c r="O5" s="218" t="s">
        <v>313</v>
      </c>
      <c r="P5" s="219"/>
      <c r="Q5" s="219"/>
      <c r="R5" s="219"/>
      <c r="S5" s="219"/>
      <c r="T5" s="219"/>
      <c r="U5" s="220"/>
      <c r="V5" s="218" t="s">
        <v>312</v>
      </c>
      <c r="W5" s="219"/>
      <c r="X5" s="219"/>
      <c r="Y5" s="219"/>
      <c r="Z5" s="219"/>
      <c r="AA5" s="219"/>
      <c r="AB5" s="220"/>
    </row>
    <row r="6" spans="1:28" s="33" customFormat="1" ht="32.25" customHeight="1" x14ac:dyDescent="0.2">
      <c r="A6" s="242"/>
      <c r="B6" s="242"/>
      <c r="C6" s="242"/>
      <c r="D6" s="242"/>
      <c r="E6" s="242"/>
      <c r="F6" s="242"/>
      <c r="G6" s="254"/>
      <c r="H6" s="233" t="s">
        <v>303</v>
      </c>
      <c r="I6" s="234"/>
      <c r="J6" s="235"/>
      <c r="K6" s="39" t="s">
        <v>306</v>
      </c>
      <c r="L6" s="236" t="s">
        <v>324</v>
      </c>
      <c r="M6" s="236"/>
      <c r="N6" s="237"/>
      <c r="O6" s="233" t="s">
        <v>303</v>
      </c>
      <c r="P6" s="234"/>
      <c r="Q6" s="235"/>
      <c r="R6" s="39" t="s">
        <v>306</v>
      </c>
      <c r="S6" s="236" t="s">
        <v>324</v>
      </c>
      <c r="T6" s="236"/>
      <c r="U6" s="237"/>
      <c r="V6" s="233" t="s">
        <v>303</v>
      </c>
      <c r="W6" s="234"/>
      <c r="X6" s="235"/>
      <c r="Y6" s="39" t="s">
        <v>306</v>
      </c>
      <c r="Z6" s="236" t="s">
        <v>324</v>
      </c>
      <c r="AA6" s="236"/>
      <c r="AB6" s="237"/>
    </row>
    <row r="7" spans="1:28" ht="27.75" customHeight="1" x14ac:dyDescent="0.2">
      <c r="A7" s="242"/>
      <c r="B7" s="242"/>
      <c r="C7" s="242"/>
      <c r="D7" s="242"/>
      <c r="E7" s="242"/>
      <c r="F7" s="242"/>
      <c r="G7" s="254"/>
      <c r="H7" s="84" t="s">
        <v>304</v>
      </c>
      <c r="I7" s="40" t="s">
        <v>305</v>
      </c>
      <c r="J7" s="40" t="s">
        <v>307</v>
      </c>
      <c r="K7" s="41" t="s">
        <v>309</v>
      </c>
      <c r="L7" s="130" t="s">
        <v>304</v>
      </c>
      <c r="M7" s="130" t="s">
        <v>308</v>
      </c>
      <c r="N7" s="131" t="s">
        <v>310</v>
      </c>
      <c r="O7" s="84" t="s">
        <v>304</v>
      </c>
      <c r="P7" s="40" t="s">
        <v>305</v>
      </c>
      <c r="Q7" s="40" t="s">
        <v>307</v>
      </c>
      <c r="R7" s="41" t="s">
        <v>309</v>
      </c>
      <c r="S7" s="130" t="s">
        <v>304</v>
      </c>
      <c r="T7" s="130" t="s">
        <v>308</v>
      </c>
      <c r="U7" s="131" t="s">
        <v>310</v>
      </c>
      <c r="V7" s="84" t="s">
        <v>304</v>
      </c>
      <c r="W7" s="40" t="s">
        <v>305</v>
      </c>
      <c r="X7" s="40" t="s">
        <v>307</v>
      </c>
      <c r="Y7" s="41" t="s">
        <v>309</v>
      </c>
      <c r="Z7" s="130" t="s">
        <v>304</v>
      </c>
      <c r="AA7" s="130" t="s">
        <v>308</v>
      </c>
      <c r="AB7" s="131" t="s">
        <v>310</v>
      </c>
    </row>
    <row r="8" spans="1:28" ht="110.25" customHeight="1" x14ac:dyDescent="0.2">
      <c r="A8" s="49" t="s">
        <v>280</v>
      </c>
      <c r="B8" s="50">
        <v>43831</v>
      </c>
      <c r="C8" s="42" t="s">
        <v>90</v>
      </c>
      <c r="D8" s="45" t="s">
        <v>91</v>
      </c>
      <c r="E8" s="51" t="s">
        <v>92</v>
      </c>
      <c r="F8" s="164" t="s">
        <v>451</v>
      </c>
      <c r="G8" s="119" t="s">
        <v>93</v>
      </c>
      <c r="H8" s="93">
        <v>1</v>
      </c>
      <c r="I8" s="80" t="s">
        <v>94</v>
      </c>
      <c r="J8" s="118" t="s">
        <v>336</v>
      </c>
      <c r="K8" s="80" t="s">
        <v>432</v>
      </c>
      <c r="L8" s="53">
        <v>0.5</v>
      </c>
      <c r="M8" s="80" t="s">
        <v>354</v>
      </c>
      <c r="N8" s="105" t="s">
        <v>350</v>
      </c>
      <c r="O8" s="93">
        <v>1</v>
      </c>
      <c r="P8" s="80" t="s">
        <v>500</v>
      </c>
      <c r="Q8" s="80" t="s">
        <v>501</v>
      </c>
      <c r="R8" s="80" t="s">
        <v>502</v>
      </c>
      <c r="S8" s="53">
        <v>1</v>
      </c>
      <c r="T8" s="80" t="s">
        <v>503</v>
      </c>
      <c r="U8" s="105" t="s">
        <v>504</v>
      </c>
      <c r="V8" s="93"/>
      <c r="W8" s="80"/>
      <c r="X8" s="80"/>
      <c r="Y8" s="80"/>
      <c r="Z8" s="53"/>
      <c r="AA8" s="80"/>
      <c r="AB8" s="105"/>
    </row>
    <row r="9" spans="1:28" ht="164.25" customHeight="1" x14ac:dyDescent="0.2">
      <c r="A9" s="266" t="s">
        <v>283</v>
      </c>
      <c r="B9" s="50">
        <v>43832</v>
      </c>
      <c r="C9" s="42" t="s">
        <v>95</v>
      </c>
      <c r="D9" s="43" t="s">
        <v>96</v>
      </c>
      <c r="E9" s="54" t="s">
        <v>97</v>
      </c>
      <c r="F9" s="165" t="s">
        <v>97</v>
      </c>
      <c r="G9" s="120" t="s">
        <v>98</v>
      </c>
      <c r="H9" s="85">
        <v>0.05</v>
      </c>
      <c r="I9" s="118" t="s">
        <v>99</v>
      </c>
      <c r="J9" s="118" t="s">
        <v>336</v>
      </c>
      <c r="K9" s="80" t="s">
        <v>432</v>
      </c>
      <c r="L9" s="48">
        <v>0</v>
      </c>
      <c r="M9" s="118" t="s">
        <v>355</v>
      </c>
      <c r="N9" s="121" t="s">
        <v>343</v>
      </c>
      <c r="O9" s="85">
        <v>1</v>
      </c>
      <c r="P9" s="118" t="s">
        <v>505</v>
      </c>
      <c r="Q9" s="118" t="s">
        <v>506</v>
      </c>
      <c r="R9" s="118" t="s">
        <v>507</v>
      </c>
      <c r="S9" s="48">
        <v>1</v>
      </c>
      <c r="T9" s="118" t="s">
        <v>508</v>
      </c>
      <c r="U9" s="121" t="s">
        <v>509</v>
      </c>
      <c r="V9" s="85"/>
      <c r="W9" s="118"/>
      <c r="X9" s="118"/>
      <c r="Y9" s="118"/>
      <c r="Z9" s="48"/>
      <c r="AA9" s="118"/>
      <c r="AB9" s="121"/>
    </row>
    <row r="10" spans="1:28" ht="151.5" customHeight="1" x14ac:dyDescent="0.2">
      <c r="A10" s="239"/>
      <c r="B10" s="50">
        <v>43863</v>
      </c>
      <c r="C10" s="42" t="s">
        <v>100</v>
      </c>
      <c r="D10" s="43" t="s">
        <v>101</v>
      </c>
      <c r="E10" s="54" t="s">
        <v>97</v>
      </c>
      <c r="F10" s="166" t="s">
        <v>97</v>
      </c>
      <c r="G10" s="120" t="s">
        <v>102</v>
      </c>
      <c r="H10" s="85">
        <v>0.33</v>
      </c>
      <c r="I10" s="42" t="s">
        <v>103</v>
      </c>
      <c r="J10" s="118" t="s">
        <v>336</v>
      </c>
      <c r="K10" s="80" t="s">
        <v>432</v>
      </c>
      <c r="L10" s="48">
        <v>0.33</v>
      </c>
      <c r="M10" s="42" t="s">
        <v>356</v>
      </c>
      <c r="N10" s="132" t="s">
        <v>351</v>
      </c>
      <c r="O10" s="85">
        <v>0.91600000000000004</v>
      </c>
      <c r="P10" s="42" t="s">
        <v>510</v>
      </c>
      <c r="Q10" s="42" t="s">
        <v>511</v>
      </c>
      <c r="R10" s="42" t="s">
        <v>512</v>
      </c>
      <c r="S10" s="48">
        <v>0.92</v>
      </c>
      <c r="T10" s="42" t="s">
        <v>513</v>
      </c>
      <c r="U10" s="115" t="s">
        <v>514</v>
      </c>
      <c r="V10" s="85"/>
      <c r="W10" s="42"/>
      <c r="X10" s="42"/>
      <c r="Y10" s="42"/>
      <c r="Z10" s="48"/>
      <c r="AA10" s="42"/>
      <c r="AB10" s="115"/>
    </row>
    <row r="11" spans="1:28" ht="108.75" customHeight="1" x14ac:dyDescent="0.2">
      <c r="A11" s="239"/>
      <c r="B11" s="50">
        <v>43892</v>
      </c>
      <c r="C11" s="42" t="s">
        <v>104</v>
      </c>
      <c r="D11" s="54" t="s">
        <v>105</v>
      </c>
      <c r="E11" s="54" t="s">
        <v>106</v>
      </c>
      <c r="F11" s="166" t="s">
        <v>106</v>
      </c>
      <c r="G11" s="119" t="s">
        <v>107</v>
      </c>
      <c r="H11" s="93">
        <v>0.5</v>
      </c>
      <c r="I11" s="80" t="s">
        <v>108</v>
      </c>
      <c r="J11" s="118" t="s">
        <v>336</v>
      </c>
      <c r="K11" s="80" t="s">
        <v>432</v>
      </c>
      <c r="L11" s="53">
        <v>0.33</v>
      </c>
      <c r="M11" s="80" t="s">
        <v>357</v>
      </c>
      <c r="N11" s="105" t="s">
        <v>352</v>
      </c>
      <c r="O11" s="93">
        <v>0.5</v>
      </c>
      <c r="P11" s="80" t="s">
        <v>515</v>
      </c>
      <c r="Q11" s="80" t="s">
        <v>516</v>
      </c>
      <c r="R11" s="80" t="s">
        <v>517</v>
      </c>
      <c r="S11" s="53">
        <v>0.5</v>
      </c>
      <c r="T11" s="80" t="s">
        <v>518</v>
      </c>
      <c r="U11" s="105" t="s">
        <v>519</v>
      </c>
      <c r="V11" s="93"/>
      <c r="W11" s="80"/>
      <c r="X11" s="80"/>
      <c r="Y11" s="80"/>
      <c r="Z11" s="53"/>
      <c r="AA11" s="80"/>
      <c r="AB11" s="105"/>
    </row>
    <row r="12" spans="1:28" ht="134.25" customHeight="1" x14ac:dyDescent="0.2">
      <c r="A12" s="239"/>
      <c r="B12" s="50">
        <v>43923</v>
      </c>
      <c r="C12" s="42" t="s">
        <v>109</v>
      </c>
      <c r="D12" s="43" t="s">
        <v>110</v>
      </c>
      <c r="E12" s="51" t="s">
        <v>111</v>
      </c>
      <c r="F12" s="158" t="s">
        <v>112</v>
      </c>
      <c r="G12" s="119" t="s">
        <v>107</v>
      </c>
      <c r="H12" s="93">
        <v>0.85</v>
      </c>
      <c r="I12" s="80" t="s">
        <v>113</v>
      </c>
      <c r="J12" s="118" t="s">
        <v>336</v>
      </c>
      <c r="K12" s="80" t="s">
        <v>432</v>
      </c>
      <c r="L12" s="53">
        <v>0.85</v>
      </c>
      <c r="M12" s="80" t="s">
        <v>358</v>
      </c>
      <c r="N12" s="105" t="s">
        <v>353</v>
      </c>
      <c r="O12" s="93">
        <v>1</v>
      </c>
      <c r="P12" s="80" t="s">
        <v>520</v>
      </c>
      <c r="Q12" s="80" t="s">
        <v>521</v>
      </c>
      <c r="R12" s="80" t="s">
        <v>522</v>
      </c>
      <c r="S12" s="53">
        <v>1</v>
      </c>
      <c r="T12" s="80" t="s">
        <v>523</v>
      </c>
      <c r="U12" s="105" t="s">
        <v>524</v>
      </c>
      <c r="V12" s="93"/>
      <c r="W12" s="80"/>
      <c r="X12" s="80"/>
      <c r="Y12" s="80"/>
      <c r="Z12" s="53"/>
      <c r="AA12" s="80"/>
      <c r="AB12" s="105"/>
    </row>
    <row r="13" spans="1:28" ht="185.25" x14ac:dyDescent="0.2">
      <c r="A13" s="239"/>
      <c r="B13" s="56">
        <v>43953</v>
      </c>
      <c r="C13" s="42" t="s">
        <v>114</v>
      </c>
      <c r="D13" s="43" t="s">
        <v>115</v>
      </c>
      <c r="E13" s="57" t="s">
        <v>116</v>
      </c>
      <c r="F13" s="165" t="s">
        <v>449</v>
      </c>
      <c r="G13" s="119" t="s">
        <v>117</v>
      </c>
      <c r="H13" s="93">
        <v>0.1</v>
      </c>
      <c r="I13" s="80" t="s">
        <v>118</v>
      </c>
      <c r="J13" s="118" t="s">
        <v>336</v>
      </c>
      <c r="K13" s="80" t="s">
        <v>432</v>
      </c>
      <c r="L13" s="53">
        <v>0</v>
      </c>
      <c r="M13" s="80" t="s">
        <v>359</v>
      </c>
      <c r="N13" s="105" t="s">
        <v>343</v>
      </c>
      <c r="O13" s="93">
        <v>1</v>
      </c>
      <c r="P13" s="80" t="s">
        <v>525</v>
      </c>
      <c r="Q13" s="80" t="s">
        <v>526</v>
      </c>
      <c r="R13" s="80" t="s">
        <v>527</v>
      </c>
      <c r="S13" s="53">
        <v>1</v>
      </c>
      <c r="T13" s="80" t="s">
        <v>528</v>
      </c>
      <c r="U13" s="105" t="s">
        <v>529</v>
      </c>
      <c r="V13" s="93"/>
      <c r="W13" s="80"/>
      <c r="X13" s="80"/>
      <c r="Y13" s="80"/>
      <c r="Z13" s="53"/>
      <c r="AA13" s="80"/>
      <c r="AB13" s="105"/>
    </row>
    <row r="14" spans="1:28" ht="228" x14ac:dyDescent="0.2">
      <c r="A14" s="239"/>
      <c r="B14" s="56">
        <v>43984</v>
      </c>
      <c r="C14" s="42" t="s">
        <v>119</v>
      </c>
      <c r="D14" s="43" t="s">
        <v>120</v>
      </c>
      <c r="E14" s="57" t="s">
        <v>116</v>
      </c>
      <c r="F14" s="54" t="s">
        <v>121</v>
      </c>
      <c r="G14" s="119" t="s">
        <v>107</v>
      </c>
      <c r="H14" s="93">
        <v>0</v>
      </c>
      <c r="I14" s="78" t="s">
        <v>122</v>
      </c>
      <c r="J14" s="118" t="s">
        <v>336</v>
      </c>
      <c r="K14" s="80" t="s">
        <v>432</v>
      </c>
      <c r="L14" s="53">
        <v>0</v>
      </c>
      <c r="M14" s="78" t="s">
        <v>359</v>
      </c>
      <c r="N14" s="122" t="s">
        <v>343</v>
      </c>
      <c r="O14" s="93">
        <v>1</v>
      </c>
      <c r="P14" s="78" t="s">
        <v>530</v>
      </c>
      <c r="Q14" s="78" t="s">
        <v>531</v>
      </c>
      <c r="R14" s="78" t="s">
        <v>532</v>
      </c>
      <c r="S14" s="53">
        <v>0.8</v>
      </c>
      <c r="T14" s="78" t="s">
        <v>533</v>
      </c>
      <c r="U14" s="122" t="s">
        <v>534</v>
      </c>
      <c r="V14" s="93"/>
      <c r="W14" s="78"/>
      <c r="X14" s="78"/>
      <c r="Y14" s="78"/>
      <c r="Z14" s="53"/>
      <c r="AA14" s="78"/>
      <c r="AB14" s="122"/>
    </row>
    <row r="15" spans="1:28" ht="156.75" x14ac:dyDescent="0.2">
      <c r="A15" s="263" t="s">
        <v>281</v>
      </c>
      <c r="B15" s="50">
        <v>43833</v>
      </c>
      <c r="C15" s="42" t="s">
        <v>123</v>
      </c>
      <c r="D15" s="45" t="s">
        <v>124</v>
      </c>
      <c r="E15" s="51" t="s">
        <v>125</v>
      </c>
      <c r="F15" s="167" t="s">
        <v>450</v>
      </c>
      <c r="G15" s="119" t="s">
        <v>107</v>
      </c>
      <c r="H15" s="93">
        <v>0</v>
      </c>
      <c r="I15" s="78" t="s">
        <v>122</v>
      </c>
      <c r="J15" s="118" t="s">
        <v>336</v>
      </c>
      <c r="K15" s="80" t="s">
        <v>432</v>
      </c>
      <c r="L15" s="53">
        <v>0</v>
      </c>
      <c r="M15" s="78" t="s">
        <v>359</v>
      </c>
      <c r="N15" s="122" t="s">
        <v>343</v>
      </c>
      <c r="O15" s="93">
        <v>1</v>
      </c>
      <c r="P15" s="78" t="s">
        <v>535</v>
      </c>
      <c r="Q15" s="78" t="s">
        <v>536</v>
      </c>
      <c r="R15" s="78" t="s">
        <v>537</v>
      </c>
      <c r="S15" s="53">
        <v>1</v>
      </c>
      <c r="T15" s="78" t="s">
        <v>538</v>
      </c>
      <c r="U15" s="122" t="s">
        <v>539</v>
      </c>
      <c r="V15" s="93"/>
      <c r="W15" s="78"/>
      <c r="X15" s="78"/>
      <c r="Y15" s="78"/>
      <c r="Z15" s="53"/>
      <c r="AA15" s="78"/>
      <c r="AB15" s="122"/>
    </row>
    <row r="16" spans="1:28" ht="128.25" x14ac:dyDescent="0.2">
      <c r="A16" s="239"/>
      <c r="B16" s="50">
        <v>43864</v>
      </c>
      <c r="C16" s="42" t="s">
        <v>126</v>
      </c>
      <c r="D16" s="45" t="s">
        <v>127</v>
      </c>
      <c r="E16" s="51" t="s">
        <v>121</v>
      </c>
      <c r="F16" s="167" t="s">
        <v>450</v>
      </c>
      <c r="G16" s="119" t="s">
        <v>107</v>
      </c>
      <c r="H16" s="93">
        <v>0</v>
      </c>
      <c r="I16" s="78" t="s">
        <v>122</v>
      </c>
      <c r="J16" s="118" t="s">
        <v>336</v>
      </c>
      <c r="K16" s="80" t="s">
        <v>432</v>
      </c>
      <c r="L16" s="53">
        <v>0</v>
      </c>
      <c r="M16" s="78" t="s">
        <v>359</v>
      </c>
      <c r="N16" s="122" t="s">
        <v>343</v>
      </c>
      <c r="O16" s="93">
        <v>0</v>
      </c>
      <c r="P16" s="78" t="s">
        <v>540</v>
      </c>
      <c r="Q16" s="78" t="s">
        <v>541</v>
      </c>
      <c r="R16" s="78" t="s">
        <v>542</v>
      </c>
      <c r="S16" s="53">
        <v>0</v>
      </c>
      <c r="T16" s="78" t="s">
        <v>543</v>
      </c>
      <c r="U16" s="122" t="s">
        <v>495</v>
      </c>
      <c r="V16" s="93"/>
      <c r="W16" s="78"/>
      <c r="X16" s="78"/>
      <c r="Y16" s="78"/>
      <c r="Z16" s="53"/>
      <c r="AA16" s="78"/>
      <c r="AB16" s="122"/>
    </row>
    <row r="17" spans="1:28" ht="156.75" x14ac:dyDescent="0.2">
      <c r="A17" s="239"/>
      <c r="B17" s="58">
        <v>43893</v>
      </c>
      <c r="C17" s="42" t="s">
        <v>128</v>
      </c>
      <c r="D17" s="52" t="s">
        <v>129</v>
      </c>
      <c r="E17" s="51" t="s">
        <v>121</v>
      </c>
      <c r="F17" s="76" t="s">
        <v>121</v>
      </c>
      <c r="G17" s="119" t="s">
        <v>107</v>
      </c>
      <c r="H17" s="93">
        <v>0</v>
      </c>
      <c r="I17" s="78" t="s">
        <v>122</v>
      </c>
      <c r="J17" s="118" t="s">
        <v>336</v>
      </c>
      <c r="K17" s="80" t="s">
        <v>432</v>
      </c>
      <c r="L17" s="53">
        <v>0</v>
      </c>
      <c r="M17" s="78" t="s">
        <v>359</v>
      </c>
      <c r="N17" s="122" t="s">
        <v>343</v>
      </c>
      <c r="O17" s="93">
        <v>0</v>
      </c>
      <c r="P17" s="78" t="s">
        <v>540</v>
      </c>
      <c r="Q17" s="78" t="s">
        <v>541</v>
      </c>
      <c r="R17" s="78" t="s">
        <v>542</v>
      </c>
      <c r="S17" s="53">
        <v>0</v>
      </c>
      <c r="T17" s="78" t="s">
        <v>544</v>
      </c>
      <c r="U17" s="122" t="s">
        <v>495</v>
      </c>
      <c r="V17" s="93"/>
      <c r="W17" s="78"/>
      <c r="X17" s="78"/>
      <c r="Y17" s="78"/>
      <c r="Z17" s="53"/>
      <c r="AA17" s="78"/>
      <c r="AB17" s="122"/>
    </row>
    <row r="18" spans="1:28" ht="102.75" customHeight="1" x14ac:dyDescent="0.2">
      <c r="A18" s="264" t="s">
        <v>282</v>
      </c>
      <c r="B18" s="59">
        <v>43834</v>
      </c>
      <c r="C18" s="42" t="s">
        <v>130</v>
      </c>
      <c r="D18" s="45" t="s">
        <v>131</v>
      </c>
      <c r="E18" s="51" t="s">
        <v>121</v>
      </c>
      <c r="F18" s="76" t="s">
        <v>121</v>
      </c>
      <c r="G18" s="119" t="s">
        <v>107</v>
      </c>
      <c r="H18" s="93">
        <v>0</v>
      </c>
      <c r="I18" s="78" t="s">
        <v>122</v>
      </c>
      <c r="J18" s="118" t="s">
        <v>336</v>
      </c>
      <c r="K18" s="80" t="s">
        <v>432</v>
      </c>
      <c r="L18" s="53">
        <v>0</v>
      </c>
      <c r="M18" s="78" t="s">
        <v>359</v>
      </c>
      <c r="N18" s="122" t="s">
        <v>343</v>
      </c>
      <c r="O18" s="93">
        <v>0</v>
      </c>
      <c r="P18" s="78" t="s">
        <v>545</v>
      </c>
      <c r="Q18" s="78" t="s">
        <v>541</v>
      </c>
      <c r="R18" s="78" t="s">
        <v>542</v>
      </c>
      <c r="S18" s="53">
        <v>0</v>
      </c>
      <c r="T18" s="78" t="s">
        <v>546</v>
      </c>
      <c r="U18" s="122" t="s">
        <v>495</v>
      </c>
      <c r="V18" s="93"/>
      <c r="W18" s="78"/>
      <c r="X18" s="78"/>
      <c r="Y18" s="78"/>
      <c r="Z18" s="53"/>
      <c r="AA18" s="78"/>
      <c r="AB18" s="122"/>
    </row>
    <row r="19" spans="1:28" ht="128.25" x14ac:dyDescent="0.2">
      <c r="A19" s="264"/>
      <c r="B19" s="50">
        <v>43865</v>
      </c>
      <c r="C19" s="42" t="s">
        <v>132</v>
      </c>
      <c r="D19" s="45" t="s">
        <v>133</v>
      </c>
      <c r="E19" s="51" t="s">
        <v>121</v>
      </c>
      <c r="F19" s="166" t="s">
        <v>451</v>
      </c>
      <c r="G19" s="119" t="s">
        <v>107</v>
      </c>
      <c r="H19" s="93">
        <v>0</v>
      </c>
      <c r="I19" s="78" t="s">
        <v>122</v>
      </c>
      <c r="J19" s="118" t="s">
        <v>336</v>
      </c>
      <c r="K19" s="80" t="s">
        <v>432</v>
      </c>
      <c r="L19" s="53">
        <v>0</v>
      </c>
      <c r="M19" s="78" t="s">
        <v>359</v>
      </c>
      <c r="N19" s="122" t="s">
        <v>343</v>
      </c>
      <c r="O19" s="93">
        <v>0</v>
      </c>
      <c r="P19" s="78" t="s">
        <v>547</v>
      </c>
      <c r="Q19" s="78" t="s">
        <v>541</v>
      </c>
      <c r="R19" s="78" t="s">
        <v>548</v>
      </c>
      <c r="S19" s="53">
        <v>0</v>
      </c>
      <c r="T19" s="78" t="s">
        <v>549</v>
      </c>
      <c r="U19" s="122" t="s">
        <v>495</v>
      </c>
      <c r="V19" s="93"/>
      <c r="W19" s="78"/>
      <c r="X19" s="78"/>
      <c r="Y19" s="78"/>
      <c r="Z19" s="53"/>
      <c r="AA19" s="78"/>
      <c r="AB19" s="122"/>
    </row>
    <row r="20" spans="1:28" ht="129" thickBot="1" x14ac:dyDescent="0.25">
      <c r="A20" s="264"/>
      <c r="B20" s="50">
        <v>43894</v>
      </c>
      <c r="C20" s="42" t="s">
        <v>134</v>
      </c>
      <c r="D20" s="45" t="s">
        <v>135</v>
      </c>
      <c r="E20" s="51" t="s">
        <v>121</v>
      </c>
      <c r="F20" s="76" t="s">
        <v>121</v>
      </c>
      <c r="G20" s="119" t="s">
        <v>107</v>
      </c>
      <c r="H20" s="97">
        <v>0</v>
      </c>
      <c r="I20" s="94" t="s">
        <v>122</v>
      </c>
      <c r="J20" s="94" t="s">
        <v>336</v>
      </c>
      <c r="K20" s="94" t="s">
        <v>432</v>
      </c>
      <c r="L20" s="117">
        <v>0</v>
      </c>
      <c r="M20" s="94" t="s">
        <v>359</v>
      </c>
      <c r="N20" s="123" t="s">
        <v>343</v>
      </c>
      <c r="O20" s="97">
        <v>0</v>
      </c>
      <c r="P20" s="94" t="s">
        <v>545</v>
      </c>
      <c r="Q20" s="94" t="s">
        <v>541</v>
      </c>
      <c r="R20" s="94" t="s">
        <v>542</v>
      </c>
      <c r="S20" s="117">
        <v>0</v>
      </c>
      <c r="T20" s="94" t="s">
        <v>549</v>
      </c>
      <c r="U20" s="123" t="s">
        <v>495</v>
      </c>
      <c r="V20" s="97"/>
      <c r="W20" s="94"/>
      <c r="X20" s="94"/>
      <c r="Y20" s="94"/>
      <c r="Z20" s="117"/>
      <c r="AA20" s="94"/>
      <c r="AB20" s="123"/>
    </row>
    <row r="21" spans="1:28" ht="40.5" customHeight="1" thickBot="1" x14ac:dyDescent="0.25">
      <c r="A21" s="1"/>
      <c r="B21" s="1"/>
      <c r="C21" s="1"/>
      <c r="D21" s="1"/>
      <c r="E21" s="1"/>
      <c r="F21" s="1"/>
      <c r="G21" s="171" t="s">
        <v>316</v>
      </c>
      <c r="H21" s="172">
        <f>IFERROR(AVERAGE(H8:H20),"")</f>
        <v>0.21769230769230768</v>
      </c>
      <c r="I21" s="1"/>
      <c r="J21" s="1"/>
      <c r="K21" s="171" t="s">
        <v>320</v>
      </c>
      <c r="L21" s="172">
        <f>IFERROR(AVERAGE(L8:L20),"")</f>
        <v>0.15461538461538463</v>
      </c>
      <c r="M21" s="1"/>
      <c r="N21" s="171" t="s">
        <v>316</v>
      </c>
      <c r="O21" s="172">
        <f>IFERROR(AVERAGE(O8:O20),"")</f>
        <v>0.57046153846153846</v>
      </c>
      <c r="P21" s="1"/>
      <c r="Q21" s="1"/>
      <c r="R21" s="171" t="s">
        <v>320</v>
      </c>
      <c r="S21" s="172">
        <f>IFERROR(AVERAGE(S8:S20),"")</f>
        <v>0.55538461538461537</v>
      </c>
      <c r="T21" s="1"/>
      <c r="U21" s="171" t="s">
        <v>316</v>
      </c>
      <c r="V21" s="172" t="str">
        <f>IFERROR(AVERAGE(V8:V20),"")</f>
        <v/>
      </c>
      <c r="W21" s="1"/>
      <c r="X21" s="1"/>
      <c r="Y21" s="171" t="s">
        <v>320</v>
      </c>
      <c r="Z21" s="172" t="str">
        <f>IFERROR(AVERAGE(Z8:Z20),"")</f>
        <v/>
      </c>
      <c r="AA21" s="1"/>
      <c r="AB21" s="1"/>
    </row>
    <row r="22" spans="1:28" ht="40.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row>
    <row r="23" spans="1:28" ht="14.2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row>
    <row r="24" spans="1:28" ht="14.2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row>
    <row r="25" spans="1:28" ht="14.25" customHeight="1" thickBo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row>
    <row r="26" spans="1:28" ht="18.75" customHeight="1" x14ac:dyDescent="0.2">
      <c r="A26" s="1"/>
      <c r="B26" s="1"/>
      <c r="C26" s="1"/>
      <c r="D26" s="1"/>
      <c r="E26" s="1"/>
      <c r="F26" s="1"/>
      <c r="G26" s="1"/>
      <c r="H26" s="211" t="s">
        <v>318</v>
      </c>
      <c r="I26" s="212"/>
      <c r="J26" s="204" t="s">
        <v>375</v>
      </c>
      <c r="K26" s="205"/>
      <c r="L26" s="205"/>
      <c r="M26" s="205"/>
      <c r="N26" s="206"/>
      <c r="O26" s="211" t="s">
        <v>317</v>
      </c>
      <c r="P26" s="212"/>
      <c r="Q26" s="204"/>
      <c r="R26" s="205"/>
      <c r="S26" s="205"/>
      <c r="T26" s="205"/>
      <c r="U26" s="206"/>
      <c r="V26" s="211" t="s">
        <v>319</v>
      </c>
      <c r="W26" s="212"/>
      <c r="X26" s="204"/>
      <c r="Y26" s="205"/>
      <c r="Z26" s="205"/>
      <c r="AA26" s="205"/>
      <c r="AB26" s="206"/>
    </row>
    <row r="27" spans="1:28" ht="18.75" customHeight="1" x14ac:dyDescent="0.3">
      <c r="A27" s="1"/>
      <c r="B27" s="1"/>
      <c r="C27" s="36"/>
      <c r="D27" s="1"/>
      <c r="E27" s="1"/>
      <c r="F27" s="1"/>
      <c r="G27" s="1"/>
      <c r="H27" s="213"/>
      <c r="I27" s="214"/>
      <c r="J27" s="207"/>
      <c r="K27" s="207"/>
      <c r="L27" s="207"/>
      <c r="M27" s="207"/>
      <c r="N27" s="208"/>
      <c r="O27" s="213"/>
      <c r="P27" s="214"/>
      <c r="Q27" s="207"/>
      <c r="R27" s="207"/>
      <c r="S27" s="207"/>
      <c r="T27" s="207"/>
      <c r="U27" s="208"/>
      <c r="V27" s="213"/>
      <c r="W27" s="214"/>
      <c r="X27" s="207"/>
      <c r="Y27" s="207"/>
      <c r="Z27" s="207"/>
      <c r="AA27" s="207"/>
      <c r="AB27" s="208"/>
    </row>
    <row r="28" spans="1:28" ht="18.75" customHeight="1" x14ac:dyDescent="0.2">
      <c r="A28" s="1"/>
      <c r="B28" s="1"/>
      <c r="C28" s="1"/>
      <c r="D28" s="1"/>
      <c r="E28" s="1"/>
      <c r="F28" s="1"/>
      <c r="G28" s="1"/>
      <c r="H28" s="213"/>
      <c r="I28" s="214"/>
      <c r="J28" s="207"/>
      <c r="K28" s="207"/>
      <c r="L28" s="207"/>
      <c r="M28" s="207"/>
      <c r="N28" s="208"/>
      <c r="O28" s="213"/>
      <c r="P28" s="214"/>
      <c r="Q28" s="207"/>
      <c r="R28" s="207"/>
      <c r="S28" s="207"/>
      <c r="T28" s="207"/>
      <c r="U28" s="208"/>
      <c r="V28" s="213"/>
      <c r="W28" s="214"/>
      <c r="X28" s="207"/>
      <c r="Y28" s="207"/>
      <c r="Z28" s="207"/>
      <c r="AA28" s="207"/>
      <c r="AB28" s="208"/>
    </row>
    <row r="29" spans="1:28" ht="18.75" customHeight="1" x14ac:dyDescent="0.2">
      <c r="A29" s="1"/>
      <c r="B29" s="1"/>
      <c r="C29" s="1"/>
      <c r="D29" s="1"/>
      <c r="E29" s="1"/>
      <c r="F29" s="1"/>
      <c r="G29" s="1"/>
      <c r="H29" s="213"/>
      <c r="I29" s="214"/>
      <c r="J29" s="207"/>
      <c r="K29" s="207"/>
      <c r="L29" s="207"/>
      <c r="M29" s="207"/>
      <c r="N29" s="208"/>
      <c r="O29" s="213"/>
      <c r="P29" s="214"/>
      <c r="Q29" s="207"/>
      <c r="R29" s="207"/>
      <c r="S29" s="207"/>
      <c r="T29" s="207"/>
      <c r="U29" s="208"/>
      <c r="V29" s="213"/>
      <c r="W29" s="214"/>
      <c r="X29" s="207"/>
      <c r="Y29" s="207"/>
      <c r="Z29" s="207"/>
      <c r="AA29" s="207"/>
      <c r="AB29" s="208"/>
    </row>
    <row r="30" spans="1:28" ht="18.75" customHeight="1" x14ac:dyDescent="0.2">
      <c r="A30" s="1"/>
      <c r="B30" s="1"/>
      <c r="C30" s="1"/>
      <c r="D30" s="1"/>
      <c r="E30" s="1"/>
      <c r="F30" s="1"/>
      <c r="G30" s="1"/>
      <c r="H30" s="213"/>
      <c r="I30" s="214"/>
      <c r="J30" s="207"/>
      <c r="K30" s="207"/>
      <c r="L30" s="207"/>
      <c r="M30" s="207"/>
      <c r="N30" s="208"/>
      <c r="O30" s="213"/>
      <c r="P30" s="214"/>
      <c r="Q30" s="207"/>
      <c r="R30" s="207"/>
      <c r="S30" s="207"/>
      <c r="T30" s="207"/>
      <c r="U30" s="208"/>
      <c r="V30" s="213"/>
      <c r="W30" s="214"/>
      <c r="X30" s="207"/>
      <c r="Y30" s="207"/>
      <c r="Z30" s="207"/>
      <c r="AA30" s="207"/>
      <c r="AB30" s="208"/>
    </row>
    <row r="31" spans="1:28" ht="18.75" customHeight="1" thickBot="1" x14ac:dyDescent="0.25">
      <c r="A31" s="1"/>
      <c r="B31" s="1"/>
      <c r="C31" s="1"/>
      <c r="D31" s="1"/>
      <c r="E31" s="1"/>
      <c r="F31" s="1"/>
      <c r="G31" s="1"/>
      <c r="H31" s="215"/>
      <c r="I31" s="216"/>
      <c r="J31" s="209"/>
      <c r="K31" s="209"/>
      <c r="L31" s="209"/>
      <c r="M31" s="209"/>
      <c r="N31" s="210"/>
      <c r="O31" s="215"/>
      <c r="P31" s="216"/>
      <c r="Q31" s="209"/>
      <c r="R31" s="209"/>
      <c r="S31" s="209"/>
      <c r="T31" s="209"/>
      <c r="U31" s="210"/>
      <c r="V31" s="215"/>
      <c r="W31" s="216"/>
      <c r="X31" s="209"/>
      <c r="Y31" s="209"/>
      <c r="Z31" s="209"/>
      <c r="AA31" s="209"/>
      <c r="AB31" s="210"/>
    </row>
    <row r="32" spans="1:28" ht="14.2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row>
    <row r="33" spans="1:28"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row>
    <row r="34" spans="1:28"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row>
    <row r="35" spans="1:28"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row>
    <row r="36" spans="1:28"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row>
    <row r="37" spans="1:28"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row>
    <row r="38" spans="1:28"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row>
    <row r="39" spans="1:28"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row>
    <row r="40" spans="1:28"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row>
    <row r="41" spans="1:28"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1:28"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row>
    <row r="43" spans="1:28"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row>
    <row r="44" spans="1:28"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row>
    <row r="45" spans="1:28"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row>
    <row r="46" spans="1:28"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row>
    <row r="47" spans="1:28"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row>
    <row r="48" spans="1:28"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row>
    <row r="49" spans="1:28"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row>
    <row r="50" spans="1:28"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row>
    <row r="51" spans="1:28"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row>
    <row r="52" spans="1:28"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row>
    <row r="53" spans="1:28"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row>
    <row r="54" spans="1:28"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row>
    <row r="55" spans="1:28"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28"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row>
    <row r="58" spans="1:28"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row>
    <row r="59" spans="1:28"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row>
    <row r="60" spans="1:28"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row>
    <row r="61" spans="1:28"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row>
    <row r="62" spans="1:28"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1:28"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row>
    <row r="64" spans="1:28"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row>
    <row r="65" spans="1:28"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row>
    <row r="66" spans="1:28"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row>
    <row r="67" spans="1:28"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row>
    <row r="68" spans="1:28"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row>
    <row r="69" spans="1:28"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1:28"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row>
    <row r="72" spans="1:28"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row>
    <row r="73" spans="1:28"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row>
    <row r="74" spans="1:28"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row>
    <row r="76" spans="1:28"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row>
    <row r="77" spans="1:28"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row>
    <row r="78" spans="1:28"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row>
    <row r="79" spans="1:28"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row>
    <row r="80" spans="1:28"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row>
    <row r="81" spans="1:28"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row>
    <row r="82" spans="1:28"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row>
    <row r="83" spans="1:28"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spans="1:28"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28"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28"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row>
    <row r="87" spans="1:28"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row>
    <row r="88" spans="1:28"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row>
    <row r="89" spans="1:28"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row>
    <row r="90" spans="1:28"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row>
    <row r="91" spans="1:28"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row>
    <row r="92" spans="1:28"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row>
    <row r="93" spans="1:28"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row>
    <row r="94" spans="1:28"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row>
    <row r="95" spans="1:28"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row>
    <row r="96" spans="1:28"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row>
    <row r="97" spans="1:28"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row>
    <row r="98" spans="1:28"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row>
    <row r="99" spans="1:28"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row>
    <row r="100" spans="1:28"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1:28"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row>
    <row r="103" spans="1:28"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row>
    <row r="104" spans="1:28"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spans="1:28"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spans="1:28"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1:28"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1:28"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spans="1:28"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1:28"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spans="1:28"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spans="1:28"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spans="1:28"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spans="1:28"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row>
    <row r="115" spans="1:28"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spans="1:28"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1:28"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spans="1:28"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1:28"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1:28"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1:28"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spans="1:28"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spans="1:28"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spans="1:28"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spans="1:28"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spans="1:28"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spans="1:28"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spans="1:28"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ht="15.75" customHeight="1" x14ac:dyDescent="0.2">
      <c r="G222" s="1"/>
      <c r="H222" s="1"/>
      <c r="I222" s="1"/>
      <c r="J222" s="1"/>
      <c r="K222" s="1"/>
      <c r="O222" s="1"/>
      <c r="P222" s="1"/>
      <c r="Q222" s="1"/>
      <c r="R222" s="1"/>
      <c r="V222" s="1"/>
      <c r="W222" s="1"/>
      <c r="X222" s="1"/>
      <c r="Y222" s="1"/>
    </row>
    <row r="223" spans="1:28" ht="15.75" customHeight="1" x14ac:dyDescent="0.2">
      <c r="G223" s="1"/>
      <c r="H223" s="1"/>
      <c r="I223" s="1"/>
      <c r="J223" s="1"/>
      <c r="K223" s="1"/>
      <c r="O223" s="1"/>
      <c r="P223" s="1"/>
      <c r="Q223" s="1"/>
      <c r="R223" s="1"/>
      <c r="V223" s="1"/>
      <c r="W223" s="1"/>
      <c r="X223" s="1"/>
      <c r="Y223" s="1"/>
    </row>
    <row r="224" spans="1:28" ht="15.75" customHeight="1" x14ac:dyDescent="0.2">
      <c r="G224" s="1"/>
      <c r="H224" s="1"/>
      <c r="I224" s="1"/>
      <c r="J224" s="1"/>
      <c r="K224" s="1"/>
      <c r="O224" s="1"/>
      <c r="P224" s="1"/>
      <c r="Q224" s="1"/>
      <c r="R224" s="1"/>
      <c r="V224" s="1"/>
      <c r="W224" s="1"/>
      <c r="X224" s="1"/>
      <c r="Y224" s="1"/>
    </row>
    <row r="225" spans="7:25" ht="15.75" customHeight="1" x14ac:dyDescent="0.2">
      <c r="G225" s="1"/>
      <c r="H225" s="1"/>
      <c r="I225" s="1"/>
      <c r="J225" s="1"/>
      <c r="K225" s="1"/>
      <c r="O225" s="1"/>
      <c r="P225" s="1"/>
      <c r="Q225" s="1"/>
      <c r="R225" s="1"/>
      <c r="V225" s="1"/>
      <c r="W225" s="1"/>
      <c r="X225" s="1"/>
      <c r="Y225" s="1"/>
    </row>
    <row r="226" spans="7:25" ht="15.75" customHeight="1" x14ac:dyDescent="0.2">
      <c r="G226" s="1"/>
      <c r="H226" s="1"/>
      <c r="I226" s="1"/>
      <c r="J226" s="1"/>
      <c r="K226" s="1"/>
      <c r="O226" s="1"/>
      <c r="P226" s="1"/>
      <c r="Q226" s="1"/>
      <c r="R226" s="1"/>
      <c r="V226" s="1"/>
      <c r="W226" s="1"/>
      <c r="X226" s="1"/>
      <c r="Y226" s="1"/>
    </row>
    <row r="227" spans="7:25" ht="15.75" customHeight="1" x14ac:dyDescent="0.2">
      <c r="G227" s="1"/>
      <c r="H227" s="1"/>
      <c r="I227" s="1"/>
      <c r="J227" s="1"/>
      <c r="K227" s="1"/>
      <c r="O227" s="1"/>
      <c r="P227" s="1"/>
      <c r="Q227" s="1"/>
      <c r="R227" s="1"/>
      <c r="V227" s="1"/>
      <c r="W227" s="1"/>
      <c r="X227" s="1"/>
      <c r="Y227" s="1"/>
    </row>
    <row r="228" spans="7:25" ht="15.75" customHeight="1" x14ac:dyDescent="0.2">
      <c r="G228" s="1"/>
      <c r="H228" s="1"/>
      <c r="I228" s="1"/>
      <c r="J228" s="1"/>
      <c r="K228" s="1"/>
      <c r="O228" s="1"/>
      <c r="P228" s="1"/>
      <c r="Q228" s="1"/>
      <c r="R228" s="1"/>
      <c r="V228" s="1"/>
      <c r="W228" s="1"/>
      <c r="X228" s="1"/>
      <c r="Y228" s="1"/>
    </row>
    <row r="229" spans="7:25" ht="15.75" customHeight="1" x14ac:dyDescent="0.2">
      <c r="G229" s="1"/>
      <c r="H229" s="1"/>
      <c r="I229" s="1"/>
      <c r="J229" s="1"/>
      <c r="K229" s="1"/>
      <c r="O229" s="1"/>
      <c r="P229" s="1"/>
      <c r="Q229" s="1"/>
      <c r="R229" s="1"/>
      <c r="V229" s="1"/>
      <c r="W229" s="1"/>
      <c r="X229" s="1"/>
      <c r="Y229" s="1"/>
    </row>
    <row r="230" spans="7:25" ht="15.75" customHeight="1" x14ac:dyDescent="0.2">
      <c r="G230" s="1"/>
      <c r="H230" s="1"/>
      <c r="I230" s="1"/>
      <c r="J230" s="1"/>
      <c r="K230" s="1"/>
      <c r="O230" s="1"/>
      <c r="P230" s="1"/>
      <c r="Q230" s="1"/>
      <c r="R230" s="1"/>
      <c r="V230" s="1"/>
      <c r="W230" s="1"/>
      <c r="X230" s="1"/>
      <c r="Y230" s="1"/>
    </row>
    <row r="231" spans="7:25" ht="15.75" customHeight="1" x14ac:dyDescent="0.2">
      <c r="G231" s="1"/>
      <c r="H231" s="1"/>
      <c r="I231" s="1"/>
      <c r="J231" s="1"/>
      <c r="K231" s="1"/>
      <c r="O231" s="1"/>
      <c r="P231" s="1"/>
      <c r="Q231" s="1"/>
      <c r="R231" s="1"/>
      <c r="V231" s="1"/>
      <c r="W231" s="1"/>
      <c r="X231" s="1"/>
      <c r="Y231" s="1"/>
    </row>
    <row r="232" spans="7:25" ht="15.75" customHeight="1" x14ac:dyDescent="0.2">
      <c r="G232" s="1"/>
      <c r="H232" s="1"/>
      <c r="I232" s="1"/>
      <c r="J232" s="1"/>
      <c r="K232" s="1"/>
      <c r="O232" s="1"/>
      <c r="P232" s="1"/>
      <c r="Q232" s="1"/>
      <c r="R232" s="1"/>
      <c r="V232" s="1"/>
      <c r="W232" s="1"/>
      <c r="X232" s="1"/>
      <c r="Y232" s="1"/>
    </row>
    <row r="233" spans="7:25" ht="15.75" customHeight="1" x14ac:dyDescent="0.2">
      <c r="G233" s="1"/>
      <c r="H233" s="1"/>
      <c r="I233" s="1"/>
      <c r="J233" s="1"/>
      <c r="K233" s="1"/>
      <c r="O233" s="1"/>
      <c r="P233" s="1"/>
      <c r="Q233" s="1"/>
      <c r="R233" s="1"/>
      <c r="V233" s="1"/>
      <c r="W233" s="1"/>
      <c r="X233" s="1"/>
      <c r="Y233" s="1"/>
    </row>
    <row r="234" spans="7:25" ht="15.75" customHeight="1" x14ac:dyDescent="0.2">
      <c r="G234" s="1"/>
      <c r="H234" s="1"/>
      <c r="I234" s="1"/>
      <c r="J234" s="1"/>
      <c r="K234" s="1"/>
      <c r="O234" s="1"/>
      <c r="P234" s="1"/>
      <c r="Q234" s="1"/>
      <c r="R234" s="1"/>
      <c r="V234" s="1"/>
      <c r="W234" s="1"/>
      <c r="X234" s="1"/>
      <c r="Y234" s="1"/>
    </row>
    <row r="235" spans="7:25" ht="15.75" customHeight="1" x14ac:dyDescent="0.2">
      <c r="G235" s="1"/>
      <c r="H235" s="1"/>
      <c r="I235" s="1"/>
      <c r="J235" s="1"/>
      <c r="K235" s="1"/>
      <c r="O235" s="1"/>
      <c r="P235" s="1"/>
      <c r="Q235" s="1"/>
      <c r="R235" s="1"/>
      <c r="V235" s="1"/>
      <c r="W235" s="1"/>
      <c r="X235" s="1"/>
      <c r="Y235" s="1"/>
    </row>
    <row r="236" spans="7:25" ht="15.75" customHeight="1" x14ac:dyDescent="0.2">
      <c r="G236" s="1"/>
      <c r="H236" s="1"/>
      <c r="I236" s="1"/>
      <c r="J236" s="1"/>
      <c r="K236" s="1"/>
      <c r="O236" s="1"/>
      <c r="P236" s="1"/>
      <c r="Q236" s="1"/>
      <c r="R236" s="1"/>
      <c r="V236" s="1"/>
      <c r="W236" s="1"/>
      <c r="X236" s="1"/>
      <c r="Y236" s="1"/>
    </row>
    <row r="237" spans="7:25" ht="15.75" customHeight="1" x14ac:dyDescent="0.2">
      <c r="G237" s="1"/>
      <c r="H237" s="1"/>
      <c r="I237" s="1"/>
      <c r="J237" s="1"/>
      <c r="K237" s="1"/>
      <c r="O237" s="1"/>
      <c r="P237" s="1"/>
      <c r="Q237" s="1"/>
      <c r="R237" s="1"/>
      <c r="V237" s="1"/>
      <c r="W237" s="1"/>
      <c r="X237" s="1"/>
      <c r="Y237" s="1"/>
    </row>
    <row r="238" spans="7:25" ht="15.75" customHeight="1" x14ac:dyDescent="0.2">
      <c r="G238" s="1"/>
      <c r="H238" s="1"/>
      <c r="I238" s="1"/>
      <c r="J238" s="1"/>
      <c r="K238" s="1"/>
      <c r="O238" s="1"/>
      <c r="P238" s="1"/>
      <c r="Q238" s="1"/>
      <c r="R238" s="1"/>
      <c r="V238" s="1"/>
      <c r="W238" s="1"/>
      <c r="X238" s="1"/>
      <c r="Y238" s="1"/>
    </row>
    <row r="239" spans="7:25" ht="15.75" customHeight="1" x14ac:dyDescent="0.2">
      <c r="G239" s="1"/>
      <c r="H239" s="1"/>
      <c r="I239" s="1"/>
      <c r="J239" s="1"/>
      <c r="K239" s="1"/>
      <c r="O239" s="1"/>
      <c r="P239" s="1"/>
      <c r="Q239" s="1"/>
      <c r="R239" s="1"/>
      <c r="V239" s="1"/>
      <c r="W239" s="1"/>
      <c r="X239" s="1"/>
      <c r="Y239" s="1"/>
    </row>
    <row r="240" spans="7:25" ht="15.75" customHeight="1" x14ac:dyDescent="0.2">
      <c r="G240" s="1"/>
      <c r="H240" s="1"/>
      <c r="I240" s="1"/>
      <c r="J240" s="1"/>
      <c r="K240" s="1"/>
      <c r="O240" s="1"/>
      <c r="P240" s="1"/>
      <c r="Q240" s="1"/>
      <c r="R240" s="1"/>
      <c r="V240" s="1"/>
      <c r="W240" s="1"/>
      <c r="X240" s="1"/>
      <c r="Y240" s="1"/>
    </row>
    <row r="241" spans="7:25" ht="15.75" customHeight="1" x14ac:dyDescent="0.2">
      <c r="G241" s="1"/>
      <c r="H241" s="1"/>
      <c r="I241" s="1"/>
      <c r="J241" s="1"/>
      <c r="K241" s="1"/>
      <c r="O241" s="1"/>
      <c r="P241" s="1"/>
      <c r="Q241" s="1"/>
      <c r="R241" s="1"/>
      <c r="V241" s="1"/>
      <c r="W241" s="1"/>
      <c r="X241" s="1"/>
      <c r="Y241" s="1"/>
    </row>
    <row r="242" spans="7:25" ht="15.75" customHeight="1" x14ac:dyDescent="0.2">
      <c r="G242" s="1"/>
      <c r="H242" s="1"/>
      <c r="I242" s="1"/>
      <c r="J242" s="1"/>
      <c r="K242" s="1"/>
      <c r="O242" s="1"/>
      <c r="P242" s="1"/>
      <c r="Q242" s="1"/>
      <c r="R242" s="1"/>
      <c r="V242" s="1"/>
      <c r="W242" s="1"/>
      <c r="X242" s="1"/>
      <c r="Y242" s="1"/>
    </row>
    <row r="243" spans="7:25" ht="15.75" customHeight="1" x14ac:dyDescent="0.2">
      <c r="G243" s="1"/>
      <c r="H243" s="1"/>
      <c r="I243" s="1"/>
      <c r="J243" s="1"/>
      <c r="K243" s="1"/>
      <c r="O243" s="1"/>
      <c r="P243" s="1"/>
      <c r="Q243" s="1"/>
      <c r="R243" s="1"/>
      <c r="V243" s="1"/>
      <c r="W243" s="1"/>
      <c r="X243" s="1"/>
      <c r="Y243" s="1"/>
    </row>
    <row r="244" spans="7:25" ht="15.75" customHeight="1" x14ac:dyDescent="0.2">
      <c r="G244" s="1"/>
      <c r="H244" s="1"/>
      <c r="I244" s="1"/>
      <c r="J244" s="1"/>
      <c r="K244" s="1"/>
      <c r="O244" s="1"/>
      <c r="P244" s="1"/>
      <c r="Q244" s="1"/>
      <c r="R244" s="1"/>
      <c r="V244" s="1"/>
      <c r="W244" s="1"/>
      <c r="X244" s="1"/>
      <c r="Y244" s="1"/>
    </row>
    <row r="245" spans="7:25" ht="15.75" customHeight="1" x14ac:dyDescent="0.2">
      <c r="G245" s="1"/>
      <c r="H245" s="1"/>
      <c r="I245" s="1"/>
      <c r="J245" s="1"/>
      <c r="K245" s="1"/>
      <c r="O245" s="1"/>
      <c r="P245" s="1"/>
      <c r="Q245" s="1"/>
      <c r="R245" s="1"/>
      <c r="V245" s="1"/>
      <c r="W245" s="1"/>
      <c r="X245" s="1"/>
      <c r="Y245" s="1"/>
    </row>
    <row r="246" spans="7:25" ht="15.75" customHeight="1" x14ac:dyDescent="0.2">
      <c r="G246" s="1"/>
      <c r="H246" s="1"/>
      <c r="I246" s="1"/>
      <c r="J246" s="1"/>
      <c r="K246" s="1"/>
      <c r="O246" s="1"/>
      <c r="P246" s="1"/>
      <c r="Q246" s="1"/>
      <c r="R246" s="1"/>
      <c r="V246" s="1"/>
      <c r="W246" s="1"/>
      <c r="X246" s="1"/>
      <c r="Y246" s="1"/>
    </row>
    <row r="247" spans="7:25" ht="15.75" customHeight="1" x14ac:dyDescent="0.2">
      <c r="G247" s="1"/>
      <c r="H247" s="1"/>
      <c r="I247" s="1"/>
      <c r="J247" s="1"/>
      <c r="K247" s="1"/>
      <c r="O247" s="1"/>
      <c r="P247" s="1"/>
      <c r="Q247" s="1"/>
      <c r="R247" s="1"/>
      <c r="V247" s="1"/>
      <c r="W247" s="1"/>
      <c r="X247" s="1"/>
      <c r="Y247" s="1"/>
    </row>
    <row r="248" spans="7:25" ht="15.75" customHeight="1" x14ac:dyDescent="0.2">
      <c r="G248" s="1"/>
      <c r="H248" s="1"/>
      <c r="I248" s="1"/>
      <c r="J248" s="1"/>
      <c r="K248" s="1"/>
      <c r="O248" s="1"/>
      <c r="P248" s="1"/>
      <c r="Q248" s="1"/>
      <c r="R248" s="1"/>
      <c r="V248" s="1"/>
      <c r="W248" s="1"/>
      <c r="X248" s="1"/>
      <c r="Y248" s="1"/>
    </row>
    <row r="249" spans="7:25" ht="15.75" customHeight="1" x14ac:dyDescent="0.2">
      <c r="G249" s="1"/>
      <c r="H249" s="1"/>
      <c r="I249" s="1"/>
      <c r="J249" s="1"/>
      <c r="K249" s="1"/>
      <c r="O249" s="1"/>
      <c r="P249" s="1"/>
      <c r="Q249" s="1"/>
      <c r="R249" s="1"/>
      <c r="V249" s="1"/>
      <c r="W249" s="1"/>
      <c r="X249" s="1"/>
      <c r="Y249" s="1"/>
    </row>
    <row r="250" spans="7:25" ht="15.75" customHeight="1" x14ac:dyDescent="0.2">
      <c r="G250" s="1"/>
      <c r="H250" s="1"/>
      <c r="I250" s="1"/>
      <c r="J250" s="1"/>
      <c r="K250" s="1"/>
      <c r="O250" s="1"/>
      <c r="P250" s="1"/>
      <c r="Q250" s="1"/>
      <c r="R250" s="1"/>
      <c r="V250" s="1"/>
      <c r="W250" s="1"/>
      <c r="X250" s="1"/>
      <c r="Y250" s="1"/>
    </row>
    <row r="251" spans="7:25" ht="15.75" customHeight="1" x14ac:dyDescent="0.2">
      <c r="G251" s="1"/>
      <c r="H251" s="1"/>
      <c r="I251" s="1"/>
      <c r="J251" s="1"/>
      <c r="K251" s="1"/>
      <c r="O251" s="1"/>
      <c r="P251" s="1"/>
      <c r="Q251" s="1"/>
      <c r="R251" s="1"/>
      <c r="V251" s="1"/>
      <c r="W251" s="1"/>
      <c r="X251" s="1"/>
      <c r="Y251" s="1"/>
    </row>
    <row r="252" spans="7:25" ht="15.75" customHeight="1" x14ac:dyDescent="0.2">
      <c r="G252" s="1"/>
      <c r="H252" s="1"/>
      <c r="I252" s="1"/>
      <c r="J252" s="1"/>
      <c r="K252" s="1"/>
      <c r="O252" s="1"/>
      <c r="P252" s="1"/>
      <c r="Q252" s="1"/>
      <c r="R252" s="1"/>
      <c r="V252" s="1"/>
      <c r="W252" s="1"/>
      <c r="X252" s="1"/>
      <c r="Y252" s="1"/>
    </row>
    <row r="253" spans="7:25" ht="15.75" customHeight="1" x14ac:dyDescent="0.2">
      <c r="G253" s="1"/>
      <c r="H253" s="1"/>
      <c r="I253" s="1"/>
      <c r="J253" s="1"/>
      <c r="K253" s="1"/>
      <c r="O253" s="1"/>
      <c r="P253" s="1"/>
      <c r="Q253" s="1"/>
      <c r="R253" s="1"/>
      <c r="V253" s="1"/>
      <c r="W253" s="1"/>
      <c r="X253" s="1"/>
      <c r="Y253" s="1"/>
    </row>
    <row r="254" spans="7:25" ht="15.75" customHeight="1" x14ac:dyDescent="0.2">
      <c r="G254" s="1"/>
      <c r="H254" s="1"/>
      <c r="I254" s="1"/>
      <c r="J254" s="1"/>
      <c r="K254" s="1"/>
      <c r="O254" s="1"/>
      <c r="P254" s="1"/>
      <c r="Q254" s="1"/>
      <c r="R254" s="1"/>
      <c r="V254" s="1"/>
      <c r="W254" s="1"/>
      <c r="X254" s="1"/>
      <c r="Y254" s="1"/>
    </row>
    <row r="255" spans="7:25" ht="15.75" customHeight="1" x14ac:dyDescent="0.2">
      <c r="G255" s="1"/>
      <c r="H255" s="1"/>
      <c r="I255" s="1"/>
      <c r="J255" s="1"/>
      <c r="K255" s="1"/>
      <c r="O255" s="1"/>
      <c r="P255" s="1"/>
      <c r="Q255" s="1"/>
      <c r="R255" s="1"/>
      <c r="V255" s="1"/>
      <c r="W255" s="1"/>
      <c r="X255" s="1"/>
      <c r="Y255" s="1"/>
    </row>
    <row r="256" spans="7:25" ht="15.75" customHeight="1" x14ac:dyDescent="0.2">
      <c r="G256" s="1"/>
      <c r="H256" s="1"/>
      <c r="I256" s="1"/>
      <c r="J256" s="1"/>
      <c r="K256" s="1"/>
      <c r="O256" s="1"/>
      <c r="P256" s="1"/>
      <c r="Q256" s="1"/>
      <c r="R256" s="1"/>
      <c r="V256" s="1"/>
      <c r="W256" s="1"/>
      <c r="X256" s="1"/>
      <c r="Y256" s="1"/>
    </row>
    <row r="257" spans="7:25" ht="15.75" customHeight="1" x14ac:dyDescent="0.2">
      <c r="G257" s="1"/>
      <c r="H257" s="1"/>
      <c r="I257" s="1"/>
      <c r="J257" s="1"/>
      <c r="K257" s="1"/>
      <c r="O257" s="1"/>
      <c r="P257" s="1"/>
      <c r="Q257" s="1"/>
      <c r="R257" s="1"/>
      <c r="V257" s="1"/>
      <c r="W257" s="1"/>
      <c r="X257" s="1"/>
      <c r="Y257" s="1"/>
    </row>
    <row r="258" spans="7:25" ht="15.75" customHeight="1" x14ac:dyDescent="0.2">
      <c r="G258" s="1"/>
      <c r="H258" s="1"/>
      <c r="I258" s="1"/>
      <c r="J258" s="1"/>
      <c r="K258" s="1"/>
      <c r="O258" s="1"/>
      <c r="P258" s="1"/>
      <c r="Q258" s="1"/>
      <c r="R258" s="1"/>
      <c r="V258" s="1"/>
      <c r="W258" s="1"/>
      <c r="X258" s="1"/>
      <c r="Y258" s="1"/>
    </row>
    <row r="259" spans="7:25" ht="15.75" customHeight="1" x14ac:dyDescent="0.2">
      <c r="G259" s="1"/>
      <c r="H259" s="1"/>
      <c r="I259" s="1"/>
      <c r="J259" s="1"/>
      <c r="K259" s="1"/>
      <c r="O259" s="1"/>
      <c r="P259" s="1"/>
      <c r="Q259" s="1"/>
      <c r="R259" s="1"/>
      <c r="V259" s="1"/>
      <c r="W259" s="1"/>
      <c r="X259" s="1"/>
      <c r="Y259" s="1"/>
    </row>
    <row r="260" spans="7:25" ht="15.75" customHeight="1" x14ac:dyDescent="0.2">
      <c r="G260" s="1"/>
      <c r="H260" s="1"/>
      <c r="I260" s="1"/>
      <c r="J260" s="1"/>
      <c r="K260" s="1"/>
      <c r="O260" s="1"/>
      <c r="P260" s="1"/>
      <c r="Q260" s="1"/>
      <c r="R260" s="1"/>
      <c r="V260" s="1"/>
      <c r="W260" s="1"/>
      <c r="X260" s="1"/>
      <c r="Y260" s="1"/>
    </row>
    <row r="261" spans="7:25" ht="15.75" customHeight="1" x14ac:dyDescent="0.2">
      <c r="G261" s="1"/>
      <c r="H261" s="1"/>
      <c r="I261" s="1"/>
      <c r="J261" s="1"/>
      <c r="K261" s="1"/>
      <c r="O261" s="1"/>
      <c r="P261" s="1"/>
      <c r="Q261" s="1"/>
      <c r="R261" s="1"/>
      <c r="V261" s="1"/>
      <c r="W261" s="1"/>
      <c r="X261" s="1"/>
      <c r="Y261" s="1"/>
    </row>
    <row r="262" spans="7:25" ht="15.75" customHeight="1" x14ac:dyDescent="0.2">
      <c r="G262" s="1"/>
      <c r="H262" s="1"/>
      <c r="I262" s="1"/>
      <c r="J262" s="1"/>
      <c r="K262" s="1"/>
      <c r="O262" s="1"/>
      <c r="P262" s="1"/>
      <c r="Q262" s="1"/>
      <c r="R262" s="1"/>
      <c r="V262" s="1"/>
      <c r="W262" s="1"/>
      <c r="X262" s="1"/>
      <c r="Y262" s="1"/>
    </row>
    <row r="263" spans="7:25" ht="15.75" customHeight="1" x14ac:dyDescent="0.2">
      <c r="G263" s="1"/>
      <c r="H263" s="1"/>
      <c r="I263" s="1"/>
      <c r="J263" s="1"/>
      <c r="K263" s="1"/>
      <c r="O263" s="1"/>
      <c r="P263" s="1"/>
      <c r="Q263" s="1"/>
      <c r="R263" s="1"/>
      <c r="V263" s="1"/>
      <c r="W263" s="1"/>
      <c r="X263" s="1"/>
      <c r="Y263" s="1"/>
    </row>
    <row r="264" spans="7:25" ht="15.75" customHeight="1" x14ac:dyDescent="0.2">
      <c r="G264" s="1"/>
      <c r="H264" s="1"/>
      <c r="I264" s="1"/>
      <c r="J264" s="1"/>
      <c r="K264" s="1"/>
      <c r="O264" s="1"/>
      <c r="P264" s="1"/>
      <c r="Q264" s="1"/>
      <c r="R264" s="1"/>
      <c r="V264" s="1"/>
      <c r="W264" s="1"/>
      <c r="X264" s="1"/>
      <c r="Y264" s="1"/>
    </row>
    <row r="265" spans="7:25" ht="15.75" customHeight="1" x14ac:dyDescent="0.2">
      <c r="G265" s="1"/>
      <c r="H265" s="1"/>
      <c r="I265" s="1"/>
      <c r="J265" s="1"/>
      <c r="K265" s="1"/>
      <c r="O265" s="1"/>
      <c r="P265" s="1"/>
      <c r="Q265" s="1"/>
      <c r="R265" s="1"/>
      <c r="V265" s="1"/>
      <c r="W265" s="1"/>
      <c r="X265" s="1"/>
      <c r="Y265" s="1"/>
    </row>
    <row r="266" spans="7:25" ht="15.75" customHeight="1" x14ac:dyDescent="0.2">
      <c r="G266" s="1"/>
      <c r="H266" s="1"/>
      <c r="I266" s="1"/>
      <c r="J266" s="1"/>
      <c r="K266" s="1"/>
      <c r="O266" s="1"/>
      <c r="P266" s="1"/>
      <c r="Q266" s="1"/>
      <c r="R266" s="1"/>
      <c r="V266" s="1"/>
      <c r="W266" s="1"/>
      <c r="X266" s="1"/>
      <c r="Y266" s="1"/>
    </row>
    <row r="267" spans="7:25" ht="15.75" customHeight="1" x14ac:dyDescent="0.2">
      <c r="G267" s="1"/>
      <c r="H267" s="1"/>
      <c r="I267" s="1"/>
      <c r="J267" s="1"/>
      <c r="K267" s="1"/>
      <c r="O267" s="1"/>
      <c r="P267" s="1"/>
      <c r="Q267" s="1"/>
      <c r="R267" s="1"/>
      <c r="V267" s="1"/>
      <c r="W267" s="1"/>
      <c r="X267" s="1"/>
      <c r="Y267" s="1"/>
    </row>
    <row r="268" spans="7:25" ht="15.75" customHeight="1" x14ac:dyDescent="0.2">
      <c r="G268" s="1"/>
      <c r="H268" s="1"/>
      <c r="I268" s="1"/>
      <c r="J268" s="1"/>
      <c r="K268" s="1"/>
      <c r="O268" s="1"/>
      <c r="P268" s="1"/>
      <c r="Q268" s="1"/>
      <c r="R268" s="1"/>
      <c r="V268" s="1"/>
      <c r="W268" s="1"/>
      <c r="X268" s="1"/>
      <c r="Y268" s="1"/>
    </row>
    <row r="269" spans="7:25" ht="15.75" customHeight="1" x14ac:dyDescent="0.2">
      <c r="G269" s="1"/>
      <c r="H269" s="1"/>
      <c r="I269" s="1"/>
      <c r="J269" s="1"/>
      <c r="K269" s="1"/>
      <c r="O269" s="1"/>
      <c r="P269" s="1"/>
      <c r="Q269" s="1"/>
      <c r="R269" s="1"/>
      <c r="V269" s="1"/>
      <c r="W269" s="1"/>
      <c r="X269" s="1"/>
      <c r="Y269" s="1"/>
    </row>
    <row r="270" spans="7:25" ht="15.75" customHeight="1" x14ac:dyDescent="0.2">
      <c r="G270" s="1"/>
      <c r="H270" s="1"/>
      <c r="I270" s="1"/>
      <c r="J270" s="1"/>
      <c r="K270" s="1"/>
      <c r="O270" s="1"/>
      <c r="P270" s="1"/>
      <c r="Q270" s="1"/>
      <c r="R270" s="1"/>
      <c r="V270" s="1"/>
      <c r="W270" s="1"/>
      <c r="X270" s="1"/>
      <c r="Y270" s="1"/>
    </row>
    <row r="271" spans="7:25" ht="15.75" customHeight="1" x14ac:dyDescent="0.2">
      <c r="G271" s="1"/>
      <c r="H271" s="1"/>
      <c r="I271" s="1"/>
      <c r="J271" s="1"/>
      <c r="K271" s="1"/>
      <c r="O271" s="1"/>
      <c r="P271" s="1"/>
      <c r="Q271" s="1"/>
      <c r="R271" s="1"/>
      <c r="V271" s="1"/>
      <c r="W271" s="1"/>
      <c r="X271" s="1"/>
      <c r="Y271" s="1"/>
    </row>
    <row r="272" spans="7:25" ht="15.75" customHeight="1" x14ac:dyDescent="0.2">
      <c r="G272" s="1"/>
      <c r="H272" s="1"/>
      <c r="I272" s="1"/>
      <c r="J272" s="1"/>
      <c r="K272" s="1"/>
      <c r="O272" s="1"/>
      <c r="P272" s="1"/>
      <c r="Q272" s="1"/>
      <c r="R272" s="1"/>
      <c r="V272" s="1"/>
      <c r="W272" s="1"/>
      <c r="X272" s="1"/>
      <c r="Y272" s="1"/>
    </row>
    <row r="273" spans="7:25" ht="15.75" customHeight="1" x14ac:dyDescent="0.2">
      <c r="G273" s="1"/>
      <c r="H273" s="1"/>
      <c r="I273" s="1"/>
      <c r="J273" s="1"/>
      <c r="K273" s="1"/>
      <c r="O273" s="1"/>
      <c r="P273" s="1"/>
      <c r="Q273" s="1"/>
      <c r="R273" s="1"/>
      <c r="V273" s="1"/>
      <c r="W273" s="1"/>
      <c r="X273" s="1"/>
      <c r="Y273" s="1"/>
    </row>
    <row r="274" spans="7:25" ht="15.75" customHeight="1" x14ac:dyDescent="0.2">
      <c r="G274" s="1"/>
      <c r="H274" s="1"/>
      <c r="I274" s="1"/>
      <c r="J274" s="1"/>
      <c r="K274" s="1"/>
      <c r="O274" s="1"/>
      <c r="P274" s="1"/>
      <c r="Q274" s="1"/>
      <c r="R274" s="1"/>
      <c r="V274" s="1"/>
      <c r="W274" s="1"/>
      <c r="X274" s="1"/>
      <c r="Y274" s="1"/>
    </row>
    <row r="275" spans="7:25" ht="15.75" customHeight="1" x14ac:dyDescent="0.2">
      <c r="G275" s="1"/>
      <c r="H275" s="1"/>
      <c r="I275" s="1"/>
      <c r="J275" s="1"/>
      <c r="K275" s="1"/>
      <c r="O275" s="1"/>
      <c r="P275" s="1"/>
      <c r="Q275" s="1"/>
      <c r="R275" s="1"/>
      <c r="V275" s="1"/>
      <c r="W275" s="1"/>
      <c r="X275" s="1"/>
      <c r="Y275" s="1"/>
    </row>
    <row r="276" spans="7:25" ht="15.75" customHeight="1" x14ac:dyDescent="0.2">
      <c r="G276" s="1"/>
      <c r="H276" s="1"/>
      <c r="I276" s="1"/>
      <c r="J276" s="1"/>
      <c r="K276" s="1"/>
      <c r="O276" s="1"/>
      <c r="P276" s="1"/>
      <c r="Q276" s="1"/>
      <c r="R276" s="1"/>
      <c r="V276" s="1"/>
      <c r="W276" s="1"/>
      <c r="X276" s="1"/>
      <c r="Y276" s="1"/>
    </row>
    <row r="277" spans="7:25" ht="15.75" customHeight="1" x14ac:dyDescent="0.2">
      <c r="G277" s="1"/>
      <c r="H277" s="1"/>
      <c r="I277" s="1"/>
      <c r="J277" s="1"/>
      <c r="K277" s="1"/>
      <c r="O277" s="1"/>
      <c r="P277" s="1"/>
      <c r="Q277" s="1"/>
      <c r="R277" s="1"/>
      <c r="V277" s="1"/>
      <c r="W277" s="1"/>
      <c r="X277" s="1"/>
      <c r="Y277" s="1"/>
    </row>
    <row r="278" spans="7:25" ht="15.75" customHeight="1" x14ac:dyDescent="0.2">
      <c r="G278" s="1"/>
      <c r="H278" s="1"/>
      <c r="I278" s="1"/>
      <c r="J278" s="1"/>
      <c r="K278" s="1"/>
      <c r="O278" s="1"/>
      <c r="P278" s="1"/>
      <c r="Q278" s="1"/>
      <c r="R278" s="1"/>
      <c r="V278" s="1"/>
      <c r="W278" s="1"/>
      <c r="X278" s="1"/>
      <c r="Y278" s="1"/>
    </row>
    <row r="279" spans="7:25" ht="15.75" customHeight="1" x14ac:dyDescent="0.2">
      <c r="G279" s="1"/>
      <c r="H279" s="1"/>
      <c r="I279" s="1"/>
      <c r="J279" s="1"/>
      <c r="K279" s="1"/>
      <c r="O279" s="1"/>
      <c r="P279" s="1"/>
      <c r="Q279" s="1"/>
      <c r="R279" s="1"/>
      <c r="V279" s="1"/>
      <c r="W279" s="1"/>
      <c r="X279" s="1"/>
      <c r="Y279" s="1"/>
    </row>
    <row r="280" spans="7:25" ht="15.75" customHeight="1" x14ac:dyDescent="0.2">
      <c r="G280" s="1"/>
      <c r="H280" s="1"/>
      <c r="I280" s="1"/>
      <c r="J280" s="1"/>
      <c r="K280" s="1"/>
      <c r="O280" s="1"/>
      <c r="P280" s="1"/>
      <c r="Q280" s="1"/>
      <c r="R280" s="1"/>
      <c r="V280" s="1"/>
      <c r="W280" s="1"/>
      <c r="X280" s="1"/>
      <c r="Y280" s="1"/>
    </row>
    <row r="281" spans="7:25" ht="15.75" customHeight="1" x14ac:dyDescent="0.2">
      <c r="G281" s="1"/>
      <c r="H281" s="1"/>
      <c r="I281" s="1"/>
      <c r="J281" s="1"/>
      <c r="K281" s="1"/>
      <c r="O281" s="1"/>
      <c r="P281" s="1"/>
      <c r="Q281" s="1"/>
      <c r="R281" s="1"/>
      <c r="V281" s="1"/>
      <c r="W281" s="1"/>
      <c r="X281" s="1"/>
      <c r="Y281" s="1"/>
    </row>
    <row r="282" spans="7:25" ht="15.75" customHeight="1" x14ac:dyDescent="0.2">
      <c r="G282" s="1"/>
      <c r="H282" s="1"/>
      <c r="I282" s="1"/>
      <c r="J282" s="1"/>
      <c r="K282" s="1"/>
      <c r="O282" s="1"/>
      <c r="P282" s="1"/>
      <c r="Q282" s="1"/>
      <c r="R282" s="1"/>
      <c r="V282" s="1"/>
      <c r="W282" s="1"/>
      <c r="X282" s="1"/>
      <c r="Y282" s="1"/>
    </row>
    <row r="283" spans="7:25" ht="15.75" customHeight="1" x14ac:dyDescent="0.2">
      <c r="G283" s="1"/>
      <c r="H283" s="1"/>
      <c r="I283" s="1"/>
      <c r="J283" s="1"/>
      <c r="K283" s="1"/>
      <c r="O283" s="1"/>
      <c r="P283" s="1"/>
      <c r="Q283" s="1"/>
      <c r="R283" s="1"/>
      <c r="V283" s="1"/>
      <c r="W283" s="1"/>
      <c r="X283" s="1"/>
      <c r="Y283" s="1"/>
    </row>
    <row r="284" spans="7:25" ht="15.75" customHeight="1" x14ac:dyDescent="0.2">
      <c r="G284" s="1"/>
      <c r="H284" s="1"/>
      <c r="I284" s="1"/>
      <c r="J284" s="1"/>
      <c r="K284" s="1"/>
      <c r="O284" s="1"/>
      <c r="P284" s="1"/>
      <c r="Q284" s="1"/>
      <c r="R284" s="1"/>
      <c r="V284" s="1"/>
      <c r="W284" s="1"/>
      <c r="X284" s="1"/>
      <c r="Y284" s="1"/>
    </row>
    <row r="285" spans="7:25" ht="15.75" customHeight="1" x14ac:dyDescent="0.2">
      <c r="G285" s="1"/>
      <c r="H285" s="1"/>
      <c r="I285" s="1"/>
      <c r="J285" s="1"/>
      <c r="K285" s="1"/>
      <c r="O285" s="1"/>
      <c r="P285" s="1"/>
      <c r="Q285" s="1"/>
      <c r="R285" s="1"/>
      <c r="V285" s="1"/>
      <c r="W285" s="1"/>
      <c r="X285" s="1"/>
      <c r="Y285" s="1"/>
    </row>
    <row r="286" spans="7:25" ht="15.75" customHeight="1" x14ac:dyDescent="0.2">
      <c r="G286" s="1"/>
      <c r="H286" s="1"/>
      <c r="I286" s="1"/>
      <c r="J286" s="1"/>
      <c r="K286" s="1"/>
      <c r="O286" s="1"/>
      <c r="P286" s="1"/>
      <c r="Q286" s="1"/>
      <c r="R286" s="1"/>
      <c r="V286" s="1"/>
      <c r="W286" s="1"/>
      <c r="X286" s="1"/>
      <c r="Y286" s="1"/>
    </row>
    <row r="287" spans="7:25" ht="15.75" customHeight="1" x14ac:dyDescent="0.2">
      <c r="G287" s="1"/>
      <c r="H287" s="1"/>
      <c r="I287" s="1"/>
      <c r="J287" s="1"/>
      <c r="K287" s="1"/>
      <c r="O287" s="1"/>
      <c r="P287" s="1"/>
      <c r="Q287" s="1"/>
      <c r="R287" s="1"/>
      <c r="V287" s="1"/>
      <c r="W287" s="1"/>
      <c r="X287" s="1"/>
      <c r="Y287" s="1"/>
    </row>
    <row r="288" spans="7:25" ht="15.75" customHeight="1" x14ac:dyDescent="0.2">
      <c r="G288" s="1"/>
      <c r="H288" s="1"/>
      <c r="I288" s="1"/>
      <c r="J288" s="1"/>
      <c r="K288" s="1"/>
      <c r="O288" s="1"/>
      <c r="P288" s="1"/>
      <c r="Q288" s="1"/>
      <c r="R288" s="1"/>
      <c r="V288" s="1"/>
      <c r="W288" s="1"/>
      <c r="X288" s="1"/>
      <c r="Y288" s="1"/>
    </row>
    <row r="289" spans="7:25" ht="15.75" customHeight="1" x14ac:dyDescent="0.2">
      <c r="G289" s="1"/>
      <c r="H289" s="1"/>
      <c r="I289" s="1"/>
      <c r="J289" s="1"/>
      <c r="K289" s="1"/>
      <c r="O289" s="1"/>
      <c r="P289" s="1"/>
      <c r="Q289" s="1"/>
      <c r="R289" s="1"/>
      <c r="V289" s="1"/>
      <c r="W289" s="1"/>
      <c r="X289" s="1"/>
      <c r="Y289" s="1"/>
    </row>
    <row r="290" spans="7:25" ht="15.75" customHeight="1" x14ac:dyDescent="0.2">
      <c r="G290" s="1"/>
      <c r="H290" s="1"/>
      <c r="I290" s="1"/>
      <c r="J290" s="1"/>
      <c r="K290" s="1"/>
      <c r="O290" s="1"/>
      <c r="P290" s="1"/>
      <c r="Q290" s="1"/>
      <c r="R290" s="1"/>
      <c r="V290" s="1"/>
      <c r="W290" s="1"/>
      <c r="X290" s="1"/>
      <c r="Y290" s="1"/>
    </row>
    <row r="291" spans="7:25" ht="15.75" customHeight="1" x14ac:dyDescent="0.2">
      <c r="G291" s="1"/>
      <c r="H291" s="1"/>
      <c r="I291" s="1"/>
      <c r="J291" s="1"/>
      <c r="K291" s="1"/>
      <c r="O291" s="1"/>
      <c r="P291" s="1"/>
      <c r="Q291" s="1"/>
      <c r="R291" s="1"/>
      <c r="V291" s="1"/>
      <c r="W291" s="1"/>
      <c r="X291" s="1"/>
      <c r="Y291" s="1"/>
    </row>
    <row r="292" spans="7:25" ht="15.75" customHeight="1" x14ac:dyDescent="0.2">
      <c r="G292" s="1"/>
      <c r="H292" s="1"/>
      <c r="I292" s="1"/>
      <c r="J292" s="1"/>
      <c r="K292" s="1"/>
      <c r="O292" s="1"/>
      <c r="P292" s="1"/>
      <c r="Q292" s="1"/>
      <c r="R292" s="1"/>
      <c r="V292" s="1"/>
      <c r="W292" s="1"/>
      <c r="X292" s="1"/>
      <c r="Y292" s="1"/>
    </row>
    <row r="293" spans="7:25" ht="15.75" customHeight="1" x14ac:dyDescent="0.2">
      <c r="G293" s="1"/>
      <c r="H293" s="1"/>
      <c r="I293" s="1"/>
      <c r="J293" s="1"/>
      <c r="K293" s="1"/>
      <c r="O293" s="1"/>
      <c r="P293" s="1"/>
      <c r="Q293" s="1"/>
      <c r="R293" s="1"/>
      <c r="V293" s="1"/>
      <c r="W293" s="1"/>
      <c r="X293" s="1"/>
      <c r="Y293" s="1"/>
    </row>
    <row r="294" spans="7:25" ht="15.75" customHeight="1" x14ac:dyDescent="0.2">
      <c r="G294" s="1"/>
      <c r="H294" s="1"/>
      <c r="I294" s="1"/>
      <c r="J294" s="1"/>
      <c r="K294" s="1"/>
      <c r="O294" s="1"/>
      <c r="P294" s="1"/>
      <c r="Q294" s="1"/>
      <c r="R294" s="1"/>
      <c r="V294" s="1"/>
      <c r="W294" s="1"/>
      <c r="X294" s="1"/>
      <c r="Y294" s="1"/>
    </row>
    <row r="295" spans="7:25" ht="15.75" customHeight="1" x14ac:dyDescent="0.2">
      <c r="G295" s="1"/>
      <c r="H295" s="1"/>
      <c r="I295" s="1"/>
      <c r="J295" s="1"/>
      <c r="K295" s="1"/>
      <c r="O295" s="1"/>
      <c r="P295" s="1"/>
      <c r="Q295" s="1"/>
      <c r="R295" s="1"/>
      <c r="V295" s="1"/>
      <c r="W295" s="1"/>
      <c r="X295" s="1"/>
      <c r="Y295" s="1"/>
    </row>
    <row r="296" spans="7:25" ht="15.75" customHeight="1" x14ac:dyDescent="0.2">
      <c r="G296" s="1"/>
      <c r="H296" s="1"/>
      <c r="I296" s="1"/>
      <c r="J296" s="1"/>
      <c r="K296" s="1"/>
      <c r="O296" s="1"/>
      <c r="P296" s="1"/>
      <c r="Q296" s="1"/>
      <c r="R296" s="1"/>
      <c r="V296" s="1"/>
      <c r="W296" s="1"/>
      <c r="X296" s="1"/>
      <c r="Y296" s="1"/>
    </row>
    <row r="297" spans="7:25" ht="15.75" customHeight="1" x14ac:dyDescent="0.2">
      <c r="G297" s="1"/>
      <c r="H297" s="1"/>
      <c r="I297" s="1"/>
      <c r="J297" s="1"/>
      <c r="K297" s="1"/>
      <c r="O297" s="1"/>
      <c r="P297" s="1"/>
      <c r="Q297" s="1"/>
      <c r="R297" s="1"/>
      <c r="V297" s="1"/>
      <c r="W297" s="1"/>
      <c r="X297" s="1"/>
      <c r="Y297" s="1"/>
    </row>
    <row r="298" spans="7:25" ht="15.75" customHeight="1" x14ac:dyDescent="0.2">
      <c r="G298" s="1"/>
      <c r="H298" s="1"/>
      <c r="I298" s="1"/>
      <c r="J298" s="1"/>
      <c r="K298" s="1"/>
      <c r="O298" s="1"/>
      <c r="P298" s="1"/>
      <c r="Q298" s="1"/>
      <c r="R298" s="1"/>
      <c r="V298" s="1"/>
      <c r="W298" s="1"/>
      <c r="X298" s="1"/>
      <c r="Y298" s="1"/>
    </row>
    <row r="299" spans="7:25" ht="15.75" customHeight="1" x14ac:dyDescent="0.2">
      <c r="G299" s="1"/>
      <c r="H299" s="1"/>
      <c r="I299" s="1"/>
      <c r="J299" s="1"/>
      <c r="K299" s="1"/>
      <c r="O299" s="1"/>
      <c r="P299" s="1"/>
      <c r="Q299" s="1"/>
      <c r="R299" s="1"/>
      <c r="V299" s="1"/>
      <c r="W299" s="1"/>
      <c r="X299" s="1"/>
      <c r="Y299" s="1"/>
    </row>
    <row r="300" spans="7:25" ht="15.75" customHeight="1" x14ac:dyDescent="0.2">
      <c r="G300" s="1"/>
      <c r="H300" s="1"/>
      <c r="I300" s="1"/>
      <c r="J300" s="1"/>
      <c r="K300" s="1"/>
      <c r="O300" s="1"/>
      <c r="P300" s="1"/>
      <c r="Q300" s="1"/>
      <c r="R300" s="1"/>
      <c r="V300" s="1"/>
      <c r="W300" s="1"/>
      <c r="X300" s="1"/>
      <c r="Y300" s="1"/>
    </row>
    <row r="301" spans="7:25" ht="15.75" customHeight="1" x14ac:dyDescent="0.2">
      <c r="G301" s="1"/>
      <c r="H301" s="1"/>
      <c r="I301" s="1"/>
      <c r="J301" s="1"/>
      <c r="K301" s="1"/>
      <c r="O301" s="1"/>
      <c r="P301" s="1"/>
      <c r="Q301" s="1"/>
      <c r="R301" s="1"/>
      <c r="V301" s="1"/>
      <c r="W301" s="1"/>
      <c r="X301" s="1"/>
      <c r="Y301" s="1"/>
    </row>
    <row r="302" spans="7:25" ht="15.75" customHeight="1" x14ac:dyDescent="0.2">
      <c r="G302" s="1"/>
      <c r="H302" s="1"/>
      <c r="I302" s="1"/>
      <c r="J302" s="1"/>
      <c r="K302" s="1"/>
      <c r="O302" s="1"/>
      <c r="P302" s="1"/>
      <c r="Q302" s="1"/>
      <c r="R302" s="1"/>
      <c r="V302" s="1"/>
      <c r="W302" s="1"/>
      <c r="X302" s="1"/>
      <c r="Y302" s="1"/>
    </row>
    <row r="303" spans="7:25" ht="15.75" customHeight="1" x14ac:dyDescent="0.2">
      <c r="G303" s="1"/>
      <c r="H303" s="1"/>
      <c r="I303" s="1"/>
      <c r="J303" s="1"/>
      <c r="K303" s="1"/>
      <c r="O303" s="1"/>
      <c r="P303" s="1"/>
      <c r="Q303" s="1"/>
      <c r="R303" s="1"/>
      <c r="V303" s="1"/>
      <c r="W303" s="1"/>
      <c r="X303" s="1"/>
      <c r="Y303" s="1"/>
    </row>
    <row r="304" spans="7:25" ht="15.75" customHeight="1" x14ac:dyDescent="0.2">
      <c r="G304" s="1"/>
      <c r="H304" s="1"/>
      <c r="I304" s="1"/>
      <c r="J304" s="1"/>
      <c r="K304" s="1"/>
      <c r="O304" s="1"/>
      <c r="P304" s="1"/>
      <c r="Q304" s="1"/>
      <c r="R304" s="1"/>
      <c r="V304" s="1"/>
      <c r="W304" s="1"/>
      <c r="X304" s="1"/>
      <c r="Y304" s="1"/>
    </row>
    <row r="305" spans="7:25" ht="15.75" customHeight="1" x14ac:dyDescent="0.2">
      <c r="G305" s="1"/>
      <c r="H305" s="1"/>
      <c r="I305" s="1"/>
      <c r="J305" s="1"/>
      <c r="K305" s="1"/>
      <c r="O305" s="1"/>
      <c r="P305" s="1"/>
      <c r="Q305" s="1"/>
      <c r="R305" s="1"/>
      <c r="V305" s="1"/>
      <c r="W305" s="1"/>
      <c r="X305" s="1"/>
      <c r="Y305" s="1"/>
    </row>
    <row r="306" spans="7:25" ht="15.75" customHeight="1" x14ac:dyDescent="0.2">
      <c r="G306" s="1"/>
      <c r="H306" s="1"/>
      <c r="I306" s="1"/>
      <c r="J306" s="1"/>
      <c r="K306" s="1"/>
      <c r="O306" s="1"/>
      <c r="P306" s="1"/>
      <c r="Q306" s="1"/>
      <c r="R306" s="1"/>
      <c r="V306" s="1"/>
      <c r="W306" s="1"/>
      <c r="X306" s="1"/>
      <c r="Y306" s="1"/>
    </row>
    <row r="307" spans="7:25" ht="15.75" customHeight="1" x14ac:dyDescent="0.2">
      <c r="G307" s="1"/>
      <c r="H307" s="1"/>
      <c r="I307" s="1"/>
      <c r="J307" s="1"/>
      <c r="K307" s="1"/>
      <c r="O307" s="1"/>
      <c r="P307" s="1"/>
      <c r="Q307" s="1"/>
      <c r="R307" s="1"/>
      <c r="V307" s="1"/>
      <c r="W307" s="1"/>
      <c r="X307" s="1"/>
      <c r="Y307" s="1"/>
    </row>
    <row r="308" spans="7:25" ht="15.75" customHeight="1" x14ac:dyDescent="0.2">
      <c r="G308" s="1"/>
      <c r="H308" s="1"/>
      <c r="I308" s="1"/>
      <c r="J308" s="1"/>
      <c r="K308" s="1"/>
      <c r="O308" s="1"/>
      <c r="P308" s="1"/>
      <c r="Q308" s="1"/>
      <c r="R308" s="1"/>
      <c r="V308" s="1"/>
      <c r="W308" s="1"/>
      <c r="X308" s="1"/>
      <c r="Y308" s="1"/>
    </row>
    <row r="309" spans="7:25" ht="15.75" customHeight="1" x14ac:dyDescent="0.2">
      <c r="G309" s="1"/>
      <c r="H309" s="1"/>
      <c r="I309" s="1"/>
      <c r="J309" s="1"/>
      <c r="K309" s="1"/>
      <c r="O309" s="1"/>
      <c r="P309" s="1"/>
      <c r="Q309" s="1"/>
      <c r="R309" s="1"/>
      <c r="V309" s="1"/>
      <c r="W309" s="1"/>
      <c r="X309" s="1"/>
      <c r="Y309" s="1"/>
    </row>
    <row r="310" spans="7:25" ht="15.75" customHeight="1" x14ac:dyDescent="0.2">
      <c r="G310" s="1"/>
      <c r="H310" s="1"/>
      <c r="I310" s="1"/>
      <c r="J310" s="1"/>
      <c r="K310" s="1"/>
      <c r="O310" s="1"/>
      <c r="P310" s="1"/>
      <c r="Q310" s="1"/>
      <c r="R310" s="1"/>
      <c r="V310" s="1"/>
      <c r="W310" s="1"/>
      <c r="X310" s="1"/>
      <c r="Y310" s="1"/>
    </row>
    <row r="311" spans="7:25" ht="15.75" customHeight="1" x14ac:dyDescent="0.2">
      <c r="G311" s="1"/>
      <c r="H311" s="1"/>
      <c r="I311" s="1"/>
      <c r="J311" s="1"/>
      <c r="K311" s="1"/>
      <c r="O311" s="1"/>
      <c r="P311" s="1"/>
      <c r="Q311" s="1"/>
      <c r="R311" s="1"/>
      <c r="V311" s="1"/>
      <c r="W311" s="1"/>
      <c r="X311" s="1"/>
      <c r="Y311" s="1"/>
    </row>
    <row r="312" spans="7:25" ht="15.75" customHeight="1" x14ac:dyDescent="0.2">
      <c r="G312" s="1"/>
      <c r="H312" s="1"/>
      <c r="I312" s="1"/>
      <c r="J312" s="1"/>
      <c r="K312" s="1"/>
      <c r="O312" s="1"/>
      <c r="P312" s="1"/>
      <c r="Q312" s="1"/>
      <c r="R312" s="1"/>
      <c r="V312" s="1"/>
      <c r="W312" s="1"/>
      <c r="X312" s="1"/>
      <c r="Y312" s="1"/>
    </row>
    <row r="313" spans="7:25" ht="15.75" customHeight="1" x14ac:dyDescent="0.2">
      <c r="G313" s="1"/>
      <c r="H313" s="1"/>
      <c r="I313" s="1"/>
      <c r="J313" s="1"/>
      <c r="K313" s="1"/>
      <c r="O313" s="1"/>
      <c r="P313" s="1"/>
      <c r="Q313" s="1"/>
      <c r="R313" s="1"/>
      <c r="V313" s="1"/>
      <c r="W313" s="1"/>
      <c r="X313" s="1"/>
      <c r="Y313" s="1"/>
    </row>
    <row r="314" spans="7:25" ht="15.75" customHeight="1" x14ac:dyDescent="0.2">
      <c r="G314" s="1"/>
      <c r="H314" s="1"/>
      <c r="I314" s="1"/>
      <c r="J314" s="1"/>
      <c r="K314" s="1"/>
      <c r="O314" s="1"/>
      <c r="P314" s="1"/>
      <c r="Q314" s="1"/>
      <c r="R314" s="1"/>
      <c r="V314" s="1"/>
      <c r="W314" s="1"/>
      <c r="X314" s="1"/>
      <c r="Y314" s="1"/>
    </row>
    <row r="315" spans="7:25" ht="15.75" customHeight="1" x14ac:dyDescent="0.2">
      <c r="G315" s="1"/>
      <c r="H315" s="1"/>
      <c r="I315" s="1"/>
      <c r="J315" s="1"/>
      <c r="K315" s="1"/>
      <c r="O315" s="1"/>
      <c r="P315" s="1"/>
      <c r="Q315" s="1"/>
      <c r="R315" s="1"/>
      <c r="V315" s="1"/>
      <c r="W315" s="1"/>
      <c r="X315" s="1"/>
      <c r="Y315" s="1"/>
    </row>
    <row r="316" spans="7:25" ht="15.75" customHeight="1" x14ac:dyDescent="0.2">
      <c r="G316" s="1"/>
      <c r="H316" s="1"/>
      <c r="I316" s="1"/>
      <c r="J316" s="1"/>
      <c r="K316" s="1"/>
      <c r="O316" s="1"/>
      <c r="P316" s="1"/>
      <c r="Q316" s="1"/>
      <c r="R316" s="1"/>
      <c r="V316" s="1"/>
      <c r="W316" s="1"/>
      <c r="X316" s="1"/>
      <c r="Y316" s="1"/>
    </row>
    <row r="317" spans="7:25" ht="15.75" customHeight="1" x14ac:dyDescent="0.2">
      <c r="G317" s="1"/>
      <c r="H317" s="1"/>
      <c r="I317" s="1"/>
      <c r="J317" s="1"/>
      <c r="K317" s="1"/>
      <c r="O317" s="1"/>
      <c r="P317" s="1"/>
      <c r="Q317" s="1"/>
      <c r="R317" s="1"/>
      <c r="V317" s="1"/>
      <c r="W317" s="1"/>
      <c r="X317" s="1"/>
      <c r="Y317" s="1"/>
    </row>
    <row r="318" spans="7:25" ht="15.75" customHeight="1" x14ac:dyDescent="0.2">
      <c r="G318" s="1"/>
      <c r="H318" s="1"/>
      <c r="I318" s="1"/>
      <c r="J318" s="1"/>
      <c r="K318" s="1"/>
      <c r="O318" s="1"/>
      <c r="P318" s="1"/>
      <c r="Q318" s="1"/>
      <c r="R318" s="1"/>
      <c r="V318" s="1"/>
      <c r="W318" s="1"/>
      <c r="X318" s="1"/>
      <c r="Y318" s="1"/>
    </row>
    <row r="319" spans="7:25" ht="15.75" customHeight="1" x14ac:dyDescent="0.2">
      <c r="G319" s="1"/>
      <c r="H319" s="1"/>
      <c r="I319" s="1"/>
      <c r="J319" s="1"/>
      <c r="K319" s="1"/>
      <c r="O319" s="1"/>
      <c r="P319" s="1"/>
      <c r="Q319" s="1"/>
      <c r="R319" s="1"/>
      <c r="V319" s="1"/>
      <c r="W319" s="1"/>
      <c r="X319" s="1"/>
      <c r="Y319" s="1"/>
    </row>
    <row r="320" spans="7:25" ht="15.75" customHeight="1" x14ac:dyDescent="0.2">
      <c r="G320" s="1"/>
      <c r="H320" s="1"/>
      <c r="I320" s="1"/>
      <c r="J320" s="1"/>
      <c r="K320" s="1"/>
      <c r="O320" s="1"/>
      <c r="P320" s="1"/>
      <c r="Q320" s="1"/>
      <c r="R320" s="1"/>
      <c r="V320" s="1"/>
      <c r="W320" s="1"/>
      <c r="X320" s="1"/>
      <c r="Y320" s="1"/>
    </row>
    <row r="321" spans="7:25" ht="15.75" customHeight="1" x14ac:dyDescent="0.2">
      <c r="G321" s="1"/>
      <c r="H321" s="1"/>
      <c r="I321" s="1"/>
      <c r="J321" s="1"/>
      <c r="K321" s="1"/>
      <c r="O321" s="1"/>
      <c r="P321" s="1"/>
      <c r="Q321" s="1"/>
      <c r="R321" s="1"/>
      <c r="V321" s="1"/>
      <c r="W321" s="1"/>
      <c r="X321" s="1"/>
      <c r="Y321" s="1"/>
    </row>
    <row r="322" spans="7:25" ht="15.75" customHeight="1" x14ac:dyDescent="0.2">
      <c r="G322" s="1"/>
      <c r="H322" s="27"/>
      <c r="I322" s="27"/>
      <c r="J322" s="110"/>
      <c r="K322" s="1"/>
      <c r="O322" s="27"/>
      <c r="P322" s="27"/>
      <c r="Q322" s="110"/>
      <c r="R322" s="1"/>
      <c r="V322" s="27"/>
      <c r="W322" s="27"/>
      <c r="X322" s="110"/>
      <c r="Y322" s="1"/>
    </row>
    <row r="323" spans="7:25" ht="15.75" customHeight="1" x14ac:dyDescent="0.2">
      <c r="G323" s="1"/>
      <c r="H323" s="28"/>
      <c r="I323" s="28"/>
      <c r="J323" s="110"/>
      <c r="O323" s="28"/>
      <c r="P323" s="28"/>
      <c r="Q323" s="110"/>
      <c r="V323" s="28"/>
      <c r="W323" s="28"/>
      <c r="X323" s="110"/>
    </row>
    <row r="324" spans="7:25" ht="15.75" customHeight="1" x14ac:dyDescent="0.2">
      <c r="G324" s="1"/>
      <c r="H324" s="28"/>
      <c r="I324" s="28"/>
      <c r="J324" s="110"/>
      <c r="O324" s="28"/>
      <c r="P324" s="28"/>
      <c r="Q324" s="110"/>
      <c r="V324" s="28"/>
      <c r="W324" s="28"/>
      <c r="X324" s="110"/>
    </row>
    <row r="325" spans="7:25" ht="15.75" customHeight="1" x14ac:dyDescent="0.2">
      <c r="G325" s="1"/>
      <c r="H325" s="28"/>
      <c r="I325" s="28"/>
      <c r="J325" s="110"/>
      <c r="O325" s="28"/>
      <c r="P325" s="28"/>
      <c r="Q325" s="110"/>
      <c r="V325" s="28"/>
      <c r="W325" s="28"/>
      <c r="X325" s="110"/>
    </row>
    <row r="326" spans="7:25" ht="15.75" customHeight="1" x14ac:dyDescent="0.2">
      <c r="G326" s="1"/>
      <c r="H326" s="28"/>
      <c r="I326" s="28"/>
      <c r="J326" s="110"/>
      <c r="O326" s="28"/>
      <c r="P326" s="28"/>
      <c r="Q326" s="110"/>
      <c r="V326" s="28"/>
      <c r="W326" s="28"/>
      <c r="X326" s="110"/>
    </row>
    <row r="327" spans="7:25" ht="15.75" customHeight="1" x14ac:dyDescent="0.2">
      <c r="G327" s="1"/>
      <c r="H327" s="28"/>
      <c r="I327" s="28"/>
      <c r="J327" s="110"/>
      <c r="O327" s="28"/>
      <c r="P327" s="28"/>
      <c r="Q327" s="110"/>
      <c r="V327" s="28"/>
      <c r="W327" s="28"/>
      <c r="X327" s="110"/>
    </row>
    <row r="328" spans="7:25" ht="15.75" customHeight="1" x14ac:dyDescent="0.2">
      <c r="G328" s="1"/>
      <c r="H328" s="28"/>
      <c r="I328" s="28"/>
      <c r="J328" s="110"/>
      <c r="O328" s="28"/>
      <c r="P328" s="28"/>
      <c r="Q328" s="110"/>
      <c r="V328" s="28"/>
      <c r="W328" s="28"/>
      <c r="X328" s="110"/>
    </row>
    <row r="329" spans="7:25" ht="15.75" customHeight="1" x14ac:dyDescent="0.2">
      <c r="G329" s="1"/>
      <c r="H329" s="28"/>
      <c r="I329" s="28"/>
      <c r="J329" s="110"/>
      <c r="O329" s="28"/>
      <c r="P329" s="28"/>
      <c r="Q329" s="110"/>
      <c r="V329" s="28"/>
      <c r="W329" s="28"/>
      <c r="X329" s="110"/>
    </row>
    <row r="330" spans="7:25" ht="15.75" customHeight="1" x14ac:dyDescent="0.2">
      <c r="G330" s="1"/>
      <c r="H330" s="28"/>
      <c r="I330" s="28"/>
      <c r="J330" s="110"/>
      <c r="O330" s="28"/>
      <c r="P330" s="28"/>
      <c r="Q330" s="110"/>
      <c r="V330" s="28"/>
      <c r="W330" s="28"/>
      <c r="X330" s="110"/>
    </row>
    <row r="331" spans="7:25" ht="15.75" customHeight="1" x14ac:dyDescent="0.2">
      <c r="G331" s="1"/>
      <c r="H331" s="28"/>
      <c r="I331" s="28"/>
      <c r="J331" s="110"/>
      <c r="O331" s="28"/>
      <c r="P331" s="28"/>
      <c r="Q331" s="110"/>
      <c r="V331" s="28"/>
      <c r="W331" s="28"/>
      <c r="X331" s="110"/>
    </row>
    <row r="332" spans="7:25" ht="15.75" customHeight="1" x14ac:dyDescent="0.2">
      <c r="G332" s="1"/>
      <c r="H332" s="28"/>
      <c r="I332" s="28"/>
      <c r="J332" s="110"/>
      <c r="O332" s="28"/>
      <c r="P332" s="28"/>
      <c r="Q332" s="110"/>
      <c r="V332" s="28"/>
      <c r="W332" s="28"/>
      <c r="X332" s="110"/>
    </row>
    <row r="333" spans="7:25" ht="15.75" customHeight="1" x14ac:dyDescent="0.2">
      <c r="G333" s="1"/>
      <c r="H333" s="28"/>
      <c r="I333" s="28"/>
      <c r="J333" s="110"/>
      <c r="O333" s="28"/>
      <c r="P333" s="28"/>
      <c r="Q333" s="110"/>
      <c r="V333" s="28"/>
      <c r="W333" s="28"/>
      <c r="X333" s="110"/>
    </row>
    <row r="334" spans="7:25" ht="15.75" customHeight="1" x14ac:dyDescent="0.2">
      <c r="G334" s="1"/>
      <c r="H334" s="28"/>
      <c r="I334" s="28"/>
      <c r="J334" s="110"/>
      <c r="O334" s="28"/>
      <c r="P334" s="28"/>
      <c r="Q334" s="110"/>
      <c r="V334" s="28"/>
      <c r="W334" s="28"/>
      <c r="X334" s="110"/>
    </row>
    <row r="335" spans="7:25" ht="15.75" customHeight="1" x14ac:dyDescent="0.2">
      <c r="G335" s="1"/>
      <c r="H335" s="28"/>
      <c r="I335" s="28"/>
      <c r="J335" s="110"/>
      <c r="O335" s="28"/>
      <c r="P335" s="28"/>
      <c r="Q335" s="110"/>
      <c r="V335" s="28"/>
      <c r="W335" s="28"/>
      <c r="X335" s="110"/>
    </row>
    <row r="336" spans="7:25" ht="15.75" customHeight="1" x14ac:dyDescent="0.2">
      <c r="G336" s="1"/>
      <c r="H336" s="28"/>
      <c r="I336" s="28"/>
      <c r="J336" s="110"/>
      <c r="O336" s="28"/>
      <c r="P336" s="28"/>
      <c r="Q336" s="110"/>
      <c r="V336" s="28"/>
      <c r="W336" s="28"/>
      <c r="X336" s="110"/>
    </row>
    <row r="337" spans="7:24" ht="15.75" customHeight="1" x14ac:dyDescent="0.2">
      <c r="G337" s="1"/>
      <c r="H337" s="28"/>
      <c r="I337" s="28"/>
      <c r="J337" s="110"/>
      <c r="O337" s="28"/>
      <c r="P337" s="28"/>
      <c r="Q337" s="110"/>
      <c r="V337" s="28"/>
      <c r="W337" s="28"/>
      <c r="X337" s="110"/>
    </row>
    <row r="338" spans="7:24" ht="15.75" customHeight="1" x14ac:dyDescent="0.2">
      <c r="G338" s="1"/>
      <c r="H338" s="28"/>
      <c r="I338" s="28"/>
      <c r="J338" s="110"/>
      <c r="O338" s="28"/>
      <c r="P338" s="28"/>
      <c r="Q338" s="110"/>
      <c r="V338" s="28"/>
      <c r="W338" s="28"/>
      <c r="X338" s="110"/>
    </row>
    <row r="339" spans="7:24" ht="15.75" customHeight="1" x14ac:dyDescent="0.2">
      <c r="G339" s="1"/>
      <c r="H339" s="28"/>
      <c r="I339" s="28"/>
      <c r="J339" s="110"/>
      <c r="O339" s="28"/>
      <c r="P339" s="28"/>
      <c r="Q339" s="110"/>
      <c r="V339" s="28"/>
      <c r="W339" s="28"/>
      <c r="X339" s="110"/>
    </row>
    <row r="340" spans="7:24" ht="15.75" customHeight="1" x14ac:dyDescent="0.2">
      <c r="G340" s="1"/>
      <c r="H340" s="28"/>
      <c r="I340" s="28"/>
      <c r="J340" s="110"/>
      <c r="O340" s="28"/>
      <c r="P340" s="28"/>
      <c r="Q340" s="110"/>
      <c r="V340" s="28"/>
      <c r="W340" s="28"/>
      <c r="X340" s="110"/>
    </row>
    <row r="341" spans="7:24" ht="15.75" customHeight="1" x14ac:dyDescent="0.2">
      <c r="G341" s="1"/>
      <c r="H341" s="28"/>
      <c r="I341" s="28"/>
      <c r="J341" s="110"/>
      <c r="O341" s="28"/>
      <c r="P341" s="28"/>
      <c r="Q341" s="110"/>
      <c r="V341" s="28"/>
      <c r="W341" s="28"/>
      <c r="X341" s="110"/>
    </row>
    <row r="342" spans="7:24" ht="15.75" customHeight="1" x14ac:dyDescent="0.2">
      <c r="G342" s="1"/>
      <c r="H342" s="28"/>
      <c r="I342" s="28"/>
      <c r="J342" s="110"/>
      <c r="O342" s="28"/>
      <c r="P342" s="28"/>
      <c r="Q342" s="110"/>
      <c r="V342" s="28"/>
      <c r="W342" s="28"/>
      <c r="X342" s="110"/>
    </row>
    <row r="343" spans="7:24" ht="15.75" customHeight="1" x14ac:dyDescent="0.2">
      <c r="G343" s="1"/>
      <c r="H343" s="28"/>
      <c r="I343" s="28"/>
      <c r="J343" s="110"/>
      <c r="O343" s="28"/>
      <c r="P343" s="28"/>
      <c r="Q343" s="110"/>
      <c r="V343" s="28"/>
      <c r="W343" s="28"/>
      <c r="X343" s="110"/>
    </row>
    <row r="344" spans="7:24" ht="15.75" customHeight="1" x14ac:dyDescent="0.2">
      <c r="G344" s="1"/>
      <c r="H344" s="28"/>
      <c r="I344" s="28"/>
      <c r="J344" s="110"/>
      <c r="O344" s="28"/>
      <c r="P344" s="28"/>
      <c r="Q344" s="110"/>
      <c r="V344" s="28"/>
      <c r="W344" s="28"/>
      <c r="X344" s="110"/>
    </row>
    <row r="345" spans="7:24" ht="15.75" customHeight="1" x14ac:dyDescent="0.2">
      <c r="G345" s="1"/>
      <c r="H345" s="28"/>
      <c r="I345" s="28"/>
      <c r="J345" s="110"/>
      <c r="O345" s="28"/>
      <c r="P345" s="28"/>
      <c r="Q345" s="110"/>
      <c r="V345" s="28"/>
      <c r="W345" s="28"/>
      <c r="X345" s="110"/>
    </row>
    <row r="346" spans="7:24" ht="15.75" customHeight="1" x14ac:dyDescent="0.2">
      <c r="G346" s="1"/>
      <c r="H346" s="28"/>
      <c r="I346" s="28"/>
      <c r="J346" s="110"/>
      <c r="O346" s="28"/>
      <c r="P346" s="28"/>
      <c r="Q346" s="110"/>
      <c r="V346" s="28"/>
      <c r="W346" s="28"/>
      <c r="X346" s="110"/>
    </row>
    <row r="347" spans="7:24" ht="15.75" customHeight="1" x14ac:dyDescent="0.2">
      <c r="G347" s="1"/>
      <c r="H347" s="28"/>
      <c r="I347" s="28"/>
      <c r="J347" s="110"/>
      <c r="O347" s="28"/>
      <c r="P347" s="28"/>
      <c r="Q347" s="110"/>
      <c r="V347" s="28"/>
      <c r="W347" s="28"/>
      <c r="X347" s="110"/>
    </row>
    <row r="348" spans="7:24" ht="15.75" customHeight="1" x14ac:dyDescent="0.2">
      <c r="G348" s="1"/>
      <c r="H348" s="28"/>
      <c r="I348" s="28"/>
      <c r="J348" s="110"/>
      <c r="O348" s="28"/>
      <c r="P348" s="28"/>
      <c r="Q348" s="110"/>
      <c r="V348" s="28"/>
      <c r="W348" s="28"/>
      <c r="X348" s="110"/>
    </row>
    <row r="349" spans="7:24" ht="15.75" customHeight="1" x14ac:dyDescent="0.2">
      <c r="G349" s="1"/>
      <c r="H349" s="28"/>
      <c r="I349" s="28"/>
      <c r="J349" s="110"/>
      <c r="O349" s="28"/>
      <c r="P349" s="28"/>
      <c r="Q349" s="110"/>
      <c r="V349" s="28"/>
      <c r="W349" s="28"/>
      <c r="X349" s="110"/>
    </row>
    <row r="350" spans="7:24" ht="15.75" customHeight="1" x14ac:dyDescent="0.2">
      <c r="G350" s="1"/>
      <c r="H350" s="28"/>
      <c r="I350" s="28"/>
      <c r="J350" s="110"/>
      <c r="O350" s="28"/>
      <c r="P350" s="28"/>
      <c r="Q350" s="110"/>
      <c r="V350" s="28"/>
      <c r="W350" s="28"/>
      <c r="X350" s="110"/>
    </row>
    <row r="351" spans="7:24" ht="15.75" customHeight="1" x14ac:dyDescent="0.2">
      <c r="G351" s="1"/>
      <c r="H351" s="28"/>
      <c r="I351" s="28"/>
      <c r="J351" s="110"/>
      <c r="O351" s="28"/>
      <c r="P351" s="28"/>
      <c r="Q351" s="110"/>
      <c r="V351" s="28"/>
      <c r="W351" s="28"/>
      <c r="X351" s="110"/>
    </row>
    <row r="352" spans="7:24" ht="15.75" customHeight="1" x14ac:dyDescent="0.2">
      <c r="G352" s="1"/>
      <c r="H352" s="28"/>
      <c r="I352" s="28"/>
      <c r="J352" s="110"/>
      <c r="O352" s="28"/>
      <c r="P352" s="28"/>
      <c r="Q352" s="110"/>
      <c r="V352" s="28"/>
      <c r="W352" s="28"/>
      <c r="X352" s="110"/>
    </row>
    <row r="353" spans="7:24" ht="15.75" customHeight="1" x14ac:dyDescent="0.2">
      <c r="G353" s="1"/>
      <c r="H353" s="28"/>
      <c r="I353" s="28"/>
      <c r="J353" s="110"/>
      <c r="O353" s="28"/>
      <c r="P353" s="28"/>
      <c r="Q353" s="110"/>
      <c r="V353" s="28"/>
      <c r="W353" s="28"/>
      <c r="X353" s="110"/>
    </row>
    <row r="354" spans="7:24" ht="15.75" customHeight="1" x14ac:dyDescent="0.2">
      <c r="G354" s="1"/>
      <c r="H354" s="28"/>
      <c r="I354" s="28"/>
      <c r="J354" s="110"/>
      <c r="O354" s="28"/>
      <c r="P354" s="28"/>
      <c r="Q354" s="110"/>
      <c r="V354" s="28"/>
      <c r="W354" s="28"/>
      <c r="X354" s="110"/>
    </row>
    <row r="355" spans="7:24" ht="15.75" customHeight="1" x14ac:dyDescent="0.2">
      <c r="G355" s="1"/>
      <c r="H355" s="28"/>
      <c r="I355" s="28"/>
      <c r="J355" s="110"/>
      <c r="O355" s="28"/>
      <c r="P355" s="28"/>
      <c r="Q355" s="110"/>
      <c r="V355" s="28"/>
      <c r="W355" s="28"/>
      <c r="X355" s="110"/>
    </row>
    <row r="356" spans="7:24" ht="15.75" customHeight="1" x14ac:dyDescent="0.2">
      <c r="G356" s="1"/>
      <c r="H356" s="28"/>
      <c r="I356" s="28"/>
      <c r="J356" s="110"/>
      <c r="O356" s="28"/>
      <c r="P356" s="28"/>
      <c r="Q356" s="110"/>
      <c r="V356" s="28"/>
      <c r="W356" s="28"/>
      <c r="X356" s="110"/>
    </row>
    <row r="357" spans="7:24" ht="15.75" customHeight="1" x14ac:dyDescent="0.2">
      <c r="G357" s="1"/>
      <c r="H357" s="28"/>
      <c r="I357" s="28"/>
      <c r="J357" s="110"/>
      <c r="O357" s="28"/>
      <c r="P357" s="28"/>
      <c r="Q357" s="110"/>
      <c r="V357" s="28"/>
      <c r="W357" s="28"/>
      <c r="X357" s="110"/>
    </row>
    <row r="358" spans="7:24" ht="15.75" customHeight="1" x14ac:dyDescent="0.2">
      <c r="G358" s="1"/>
      <c r="H358" s="28"/>
      <c r="I358" s="28"/>
      <c r="J358" s="110"/>
      <c r="O358" s="28"/>
      <c r="P358" s="28"/>
      <c r="Q358" s="110"/>
      <c r="V358" s="28"/>
      <c r="W358" s="28"/>
      <c r="X358" s="110"/>
    </row>
    <row r="359" spans="7:24" ht="15.75" customHeight="1" x14ac:dyDescent="0.2">
      <c r="G359" s="1"/>
      <c r="H359" s="28"/>
      <c r="I359" s="28"/>
      <c r="J359" s="110"/>
      <c r="O359" s="28"/>
      <c r="P359" s="28"/>
      <c r="Q359" s="110"/>
      <c r="V359" s="28"/>
      <c r="W359" s="28"/>
      <c r="X359" s="110"/>
    </row>
    <row r="360" spans="7:24" ht="15.75" customHeight="1" x14ac:dyDescent="0.2">
      <c r="G360" s="1"/>
      <c r="H360" s="28"/>
      <c r="I360" s="28"/>
      <c r="J360" s="110"/>
      <c r="O360" s="28"/>
      <c r="P360" s="28"/>
      <c r="Q360" s="110"/>
      <c r="V360" s="28"/>
      <c r="W360" s="28"/>
      <c r="X360" s="110"/>
    </row>
    <row r="361" spans="7:24" ht="15.75" customHeight="1" x14ac:dyDescent="0.2">
      <c r="G361" s="1"/>
      <c r="H361" s="28"/>
      <c r="I361" s="28"/>
      <c r="J361" s="110"/>
      <c r="O361" s="28"/>
      <c r="P361" s="28"/>
      <c r="Q361" s="110"/>
      <c r="V361" s="28"/>
      <c r="W361" s="28"/>
      <c r="X361" s="110"/>
    </row>
    <row r="362" spans="7:24" ht="15.75" customHeight="1" x14ac:dyDescent="0.2">
      <c r="G362" s="1"/>
      <c r="H362" s="28"/>
      <c r="I362" s="28"/>
      <c r="J362" s="110"/>
      <c r="O362" s="28"/>
      <c r="P362" s="28"/>
      <c r="Q362" s="110"/>
      <c r="V362" s="28"/>
      <c r="W362" s="28"/>
      <c r="X362" s="110"/>
    </row>
    <row r="363" spans="7:24" ht="15.75" customHeight="1" x14ac:dyDescent="0.2">
      <c r="G363" s="1"/>
      <c r="H363" s="28"/>
      <c r="I363" s="28"/>
      <c r="J363" s="110"/>
      <c r="O363" s="28"/>
      <c r="P363" s="28"/>
      <c r="Q363" s="110"/>
      <c r="V363" s="28"/>
      <c r="W363" s="28"/>
      <c r="X363" s="110"/>
    </row>
    <row r="364" spans="7:24" ht="15.75" customHeight="1" x14ac:dyDescent="0.2">
      <c r="G364" s="1"/>
      <c r="H364" s="28"/>
      <c r="I364" s="28"/>
      <c r="J364" s="110"/>
      <c r="O364" s="28"/>
      <c r="P364" s="28"/>
      <c r="Q364" s="110"/>
      <c r="V364" s="28"/>
      <c r="W364" s="28"/>
      <c r="X364" s="110"/>
    </row>
    <row r="365" spans="7:24" ht="15.75" customHeight="1" x14ac:dyDescent="0.2">
      <c r="G365" s="1"/>
      <c r="H365" s="28"/>
      <c r="I365" s="28"/>
      <c r="J365" s="110"/>
      <c r="O365" s="28"/>
      <c r="P365" s="28"/>
      <c r="Q365" s="110"/>
      <c r="V365" s="28"/>
      <c r="W365" s="28"/>
      <c r="X365" s="110"/>
    </row>
    <row r="366" spans="7:24" ht="15.75" customHeight="1" x14ac:dyDescent="0.2">
      <c r="G366" s="1"/>
      <c r="H366" s="28"/>
      <c r="I366" s="28"/>
      <c r="J366" s="110"/>
      <c r="O366" s="28"/>
      <c r="P366" s="28"/>
      <c r="Q366" s="110"/>
      <c r="V366" s="28"/>
      <c r="W366" s="28"/>
      <c r="X366" s="110"/>
    </row>
    <row r="367" spans="7:24" ht="15.75" customHeight="1" x14ac:dyDescent="0.2">
      <c r="G367" s="1"/>
      <c r="H367" s="28"/>
      <c r="I367" s="28"/>
      <c r="J367" s="110"/>
      <c r="O367" s="28"/>
      <c r="P367" s="28"/>
      <c r="Q367" s="110"/>
      <c r="V367" s="28"/>
      <c r="W367" s="28"/>
      <c r="X367" s="110"/>
    </row>
    <row r="368" spans="7:24" ht="15.75" customHeight="1" x14ac:dyDescent="0.2">
      <c r="G368" s="1"/>
      <c r="H368" s="28"/>
      <c r="I368" s="28"/>
      <c r="J368" s="110"/>
      <c r="O368" s="28"/>
      <c r="P368" s="28"/>
      <c r="Q368" s="110"/>
      <c r="V368" s="28"/>
      <c r="W368" s="28"/>
      <c r="X368" s="110"/>
    </row>
    <row r="369" spans="7:24" ht="15.75" customHeight="1" x14ac:dyDescent="0.2">
      <c r="G369" s="1"/>
      <c r="H369" s="28"/>
      <c r="I369" s="28"/>
      <c r="J369" s="110"/>
      <c r="O369" s="28"/>
      <c r="P369" s="28"/>
      <c r="Q369" s="110"/>
      <c r="V369" s="28"/>
      <c r="W369" s="28"/>
      <c r="X369" s="110"/>
    </row>
    <row r="370" spans="7:24" ht="15.75" customHeight="1" x14ac:dyDescent="0.2">
      <c r="G370" s="1"/>
      <c r="H370" s="28"/>
      <c r="I370" s="28"/>
      <c r="J370" s="110"/>
      <c r="O370" s="28"/>
      <c r="P370" s="28"/>
      <c r="Q370" s="110"/>
      <c r="V370" s="28"/>
      <c r="W370" s="28"/>
      <c r="X370" s="110"/>
    </row>
    <row r="371" spans="7:24" ht="15.75" customHeight="1" x14ac:dyDescent="0.2">
      <c r="G371" s="1"/>
      <c r="H371" s="28"/>
      <c r="I371" s="28"/>
      <c r="J371" s="110"/>
      <c r="O371" s="28"/>
      <c r="P371" s="28"/>
      <c r="Q371" s="110"/>
      <c r="V371" s="28"/>
      <c r="W371" s="28"/>
      <c r="X371" s="110"/>
    </row>
    <row r="372" spans="7:24" ht="15.75" customHeight="1" x14ac:dyDescent="0.2">
      <c r="G372" s="1"/>
      <c r="H372" s="28"/>
      <c r="I372" s="28"/>
      <c r="J372" s="110"/>
      <c r="O372" s="28"/>
      <c r="P372" s="28"/>
      <c r="Q372" s="110"/>
      <c r="V372" s="28"/>
      <c r="W372" s="28"/>
      <c r="X372" s="110"/>
    </row>
    <row r="373" spans="7:24" ht="15.75" customHeight="1" x14ac:dyDescent="0.2">
      <c r="G373" s="1"/>
      <c r="H373" s="28"/>
      <c r="I373" s="28"/>
      <c r="J373" s="110"/>
      <c r="O373" s="28"/>
      <c r="P373" s="28"/>
      <c r="Q373" s="110"/>
      <c r="V373" s="28"/>
      <c r="W373" s="28"/>
      <c r="X373" s="110"/>
    </row>
    <row r="374" spans="7:24" ht="15.75" customHeight="1" x14ac:dyDescent="0.2">
      <c r="G374" s="1"/>
      <c r="H374" s="28"/>
      <c r="I374" s="28"/>
      <c r="J374" s="110"/>
      <c r="O374" s="28"/>
      <c r="P374" s="28"/>
      <c r="Q374" s="110"/>
      <c r="V374" s="28"/>
      <c r="W374" s="28"/>
      <c r="X374" s="110"/>
    </row>
    <row r="375" spans="7:24" ht="15.75" customHeight="1" x14ac:dyDescent="0.2">
      <c r="G375" s="1"/>
      <c r="H375" s="28"/>
      <c r="I375" s="28"/>
      <c r="J375" s="110"/>
      <c r="O375" s="28"/>
      <c r="P375" s="28"/>
      <c r="Q375" s="110"/>
      <c r="V375" s="28"/>
      <c r="W375" s="28"/>
      <c r="X375" s="110"/>
    </row>
    <row r="376" spans="7:24" ht="15.75" customHeight="1" x14ac:dyDescent="0.2">
      <c r="G376" s="1"/>
      <c r="H376" s="28"/>
      <c r="I376" s="28"/>
      <c r="J376" s="110"/>
      <c r="O376" s="28"/>
      <c r="P376" s="28"/>
      <c r="Q376" s="110"/>
      <c r="V376" s="28"/>
      <c r="W376" s="28"/>
      <c r="X376" s="110"/>
    </row>
    <row r="377" spans="7:24" ht="15.75" customHeight="1" x14ac:dyDescent="0.2">
      <c r="G377" s="1"/>
      <c r="H377" s="28"/>
      <c r="I377" s="28"/>
      <c r="J377" s="110"/>
      <c r="O377" s="28"/>
      <c r="P377" s="28"/>
      <c r="Q377" s="110"/>
      <c r="V377" s="28"/>
      <c r="W377" s="28"/>
      <c r="X377" s="110"/>
    </row>
    <row r="378" spans="7:24" ht="15.75" customHeight="1" x14ac:dyDescent="0.2">
      <c r="G378" s="1"/>
      <c r="H378" s="28"/>
      <c r="I378" s="28"/>
      <c r="J378" s="110"/>
      <c r="O378" s="28"/>
      <c r="P378" s="28"/>
      <c r="Q378" s="110"/>
      <c r="V378" s="28"/>
      <c r="W378" s="28"/>
      <c r="X378" s="110"/>
    </row>
    <row r="379" spans="7:24" ht="15.75" customHeight="1" x14ac:dyDescent="0.2">
      <c r="G379" s="1"/>
      <c r="H379" s="28"/>
      <c r="I379" s="28"/>
      <c r="J379" s="110"/>
      <c r="O379" s="28"/>
      <c r="P379" s="28"/>
      <c r="Q379" s="110"/>
      <c r="V379" s="28"/>
      <c r="W379" s="28"/>
      <c r="X379" s="110"/>
    </row>
    <row r="380" spans="7:24" ht="15.75" customHeight="1" x14ac:dyDescent="0.2">
      <c r="G380" s="1"/>
      <c r="H380" s="28"/>
      <c r="I380" s="28"/>
      <c r="J380" s="110"/>
      <c r="O380" s="28"/>
      <c r="P380" s="28"/>
      <c r="Q380" s="110"/>
      <c r="V380" s="28"/>
      <c r="W380" s="28"/>
      <c r="X380" s="110"/>
    </row>
    <row r="381" spans="7:24" ht="15.75" customHeight="1" x14ac:dyDescent="0.2">
      <c r="G381" s="1"/>
      <c r="H381" s="28"/>
      <c r="I381" s="28"/>
      <c r="J381" s="110"/>
      <c r="O381" s="28"/>
      <c r="P381" s="28"/>
      <c r="Q381" s="110"/>
      <c r="V381" s="28"/>
      <c r="W381" s="28"/>
      <c r="X381" s="110"/>
    </row>
    <row r="382" spans="7:24" ht="15.75" customHeight="1" x14ac:dyDescent="0.2">
      <c r="G382" s="1"/>
      <c r="H382" s="28"/>
      <c r="I382" s="28"/>
      <c r="J382" s="110"/>
      <c r="O382" s="28"/>
      <c r="P382" s="28"/>
      <c r="Q382" s="110"/>
      <c r="V382" s="28"/>
      <c r="W382" s="28"/>
      <c r="X382" s="110"/>
    </row>
    <row r="383" spans="7:24" ht="15.75" customHeight="1" x14ac:dyDescent="0.2">
      <c r="G383" s="1"/>
      <c r="H383" s="28"/>
      <c r="I383" s="28"/>
      <c r="J383" s="110"/>
      <c r="O383" s="28"/>
      <c r="P383" s="28"/>
      <c r="Q383" s="110"/>
      <c r="V383" s="28"/>
      <c r="W383" s="28"/>
      <c r="X383" s="110"/>
    </row>
    <row r="384" spans="7:24" ht="15.75" customHeight="1" x14ac:dyDescent="0.2">
      <c r="G384" s="1"/>
      <c r="H384" s="28"/>
      <c r="I384" s="28"/>
      <c r="J384" s="110"/>
      <c r="O384" s="28"/>
      <c r="P384" s="28"/>
      <c r="Q384" s="110"/>
      <c r="V384" s="28"/>
      <c r="W384" s="28"/>
      <c r="X384" s="110"/>
    </row>
    <row r="385" spans="7:24" ht="15.75" customHeight="1" x14ac:dyDescent="0.2">
      <c r="G385" s="1"/>
      <c r="H385" s="28"/>
      <c r="I385" s="28"/>
      <c r="J385" s="110"/>
      <c r="O385" s="28"/>
      <c r="P385" s="28"/>
      <c r="Q385" s="110"/>
      <c r="V385" s="28"/>
      <c r="W385" s="28"/>
      <c r="X385" s="110"/>
    </row>
    <row r="386" spans="7:24" ht="15.75" customHeight="1" x14ac:dyDescent="0.2">
      <c r="G386" s="1"/>
      <c r="H386" s="28"/>
      <c r="I386" s="28"/>
      <c r="J386" s="110"/>
      <c r="O386" s="28"/>
      <c r="P386" s="28"/>
      <c r="Q386" s="110"/>
      <c r="V386" s="28"/>
      <c r="W386" s="28"/>
      <c r="X386" s="110"/>
    </row>
    <row r="387" spans="7:24" ht="15.75" customHeight="1" x14ac:dyDescent="0.2">
      <c r="G387" s="1"/>
      <c r="H387" s="28"/>
      <c r="I387" s="28"/>
      <c r="J387" s="110"/>
      <c r="O387" s="28"/>
      <c r="P387" s="28"/>
      <c r="Q387" s="110"/>
      <c r="V387" s="28"/>
      <c r="W387" s="28"/>
      <c r="X387" s="110"/>
    </row>
    <row r="388" spans="7:24" ht="15.75" customHeight="1" x14ac:dyDescent="0.2">
      <c r="G388" s="1"/>
      <c r="H388" s="28"/>
      <c r="I388" s="28"/>
      <c r="J388" s="110"/>
      <c r="O388" s="28"/>
      <c r="P388" s="28"/>
      <c r="Q388" s="110"/>
      <c r="V388" s="28"/>
      <c r="W388" s="28"/>
      <c r="X388" s="110"/>
    </row>
    <row r="389" spans="7:24" ht="15.75" customHeight="1" x14ac:dyDescent="0.2">
      <c r="G389" s="1"/>
      <c r="H389" s="28"/>
      <c r="I389" s="28"/>
      <c r="J389" s="110"/>
      <c r="O389" s="28"/>
      <c r="P389" s="28"/>
      <c r="Q389" s="110"/>
      <c r="V389" s="28"/>
      <c r="W389" s="28"/>
      <c r="X389" s="110"/>
    </row>
    <row r="390" spans="7:24" ht="15.75" customHeight="1" x14ac:dyDescent="0.2">
      <c r="G390" s="1"/>
      <c r="H390" s="28"/>
      <c r="I390" s="28"/>
      <c r="J390" s="110"/>
      <c r="O390" s="28"/>
      <c r="P390" s="28"/>
      <c r="Q390" s="110"/>
      <c r="V390" s="28"/>
      <c r="W390" s="28"/>
      <c r="X390" s="110"/>
    </row>
    <row r="391" spans="7:24" ht="15.75" customHeight="1" x14ac:dyDescent="0.2">
      <c r="G391" s="1"/>
      <c r="H391" s="28"/>
      <c r="I391" s="28"/>
      <c r="J391" s="110"/>
      <c r="O391" s="28"/>
      <c r="P391" s="28"/>
      <c r="Q391" s="110"/>
      <c r="V391" s="28"/>
      <c r="W391" s="28"/>
      <c r="X391" s="110"/>
    </row>
    <row r="392" spans="7:24" ht="15.75" customHeight="1" x14ac:dyDescent="0.2">
      <c r="G392" s="1"/>
      <c r="H392" s="28"/>
      <c r="I392" s="28"/>
      <c r="J392" s="110"/>
      <c r="O392" s="28"/>
      <c r="P392" s="28"/>
      <c r="Q392" s="110"/>
      <c r="V392" s="28"/>
      <c r="W392" s="28"/>
      <c r="X392" s="110"/>
    </row>
    <row r="393" spans="7:24" ht="15.75" customHeight="1" x14ac:dyDescent="0.2">
      <c r="G393" s="1"/>
      <c r="H393" s="28"/>
      <c r="I393" s="28"/>
      <c r="J393" s="110"/>
      <c r="O393" s="28"/>
      <c r="P393" s="28"/>
      <c r="Q393" s="110"/>
      <c r="V393" s="28"/>
      <c r="W393" s="28"/>
      <c r="X393" s="110"/>
    </row>
    <row r="394" spans="7:24" ht="15.75" customHeight="1" x14ac:dyDescent="0.2">
      <c r="G394" s="1"/>
      <c r="H394" s="28"/>
      <c r="I394" s="28"/>
      <c r="J394" s="110"/>
      <c r="O394" s="28"/>
      <c r="P394" s="28"/>
      <c r="Q394" s="110"/>
      <c r="V394" s="28"/>
      <c r="W394" s="28"/>
      <c r="X394" s="110"/>
    </row>
    <row r="395" spans="7:24" ht="15.75" customHeight="1" x14ac:dyDescent="0.2">
      <c r="G395" s="1"/>
      <c r="H395" s="28"/>
      <c r="I395" s="28"/>
      <c r="J395" s="110"/>
      <c r="O395" s="28"/>
      <c r="P395" s="28"/>
      <c r="Q395" s="110"/>
      <c r="V395" s="28"/>
      <c r="W395" s="28"/>
      <c r="X395" s="110"/>
    </row>
    <row r="396" spans="7:24" ht="15.75" customHeight="1" x14ac:dyDescent="0.2">
      <c r="G396" s="1"/>
      <c r="H396" s="28"/>
      <c r="I396" s="28"/>
      <c r="J396" s="110"/>
      <c r="O396" s="28"/>
      <c r="P396" s="28"/>
      <c r="Q396" s="110"/>
      <c r="V396" s="28"/>
      <c r="W396" s="28"/>
      <c r="X396" s="110"/>
    </row>
    <row r="397" spans="7:24" ht="15.75" customHeight="1" x14ac:dyDescent="0.2">
      <c r="G397" s="1"/>
      <c r="H397" s="28"/>
      <c r="I397" s="28"/>
      <c r="J397" s="110"/>
      <c r="O397" s="28"/>
      <c r="P397" s="28"/>
      <c r="Q397" s="110"/>
      <c r="V397" s="28"/>
      <c r="W397" s="28"/>
      <c r="X397" s="110"/>
    </row>
    <row r="398" spans="7:24" ht="15.75" customHeight="1" x14ac:dyDescent="0.2">
      <c r="G398" s="1"/>
      <c r="H398" s="28"/>
      <c r="I398" s="28"/>
      <c r="J398" s="110"/>
      <c r="O398" s="28"/>
      <c r="P398" s="28"/>
      <c r="Q398" s="110"/>
      <c r="V398" s="28"/>
      <c r="W398" s="28"/>
      <c r="X398" s="110"/>
    </row>
    <row r="399" spans="7:24" ht="15.75" customHeight="1" x14ac:dyDescent="0.2">
      <c r="G399" s="1"/>
      <c r="H399" s="28"/>
      <c r="I399" s="28"/>
      <c r="J399" s="110"/>
      <c r="O399" s="28"/>
      <c r="P399" s="28"/>
      <c r="Q399" s="110"/>
      <c r="V399" s="28"/>
      <c r="W399" s="28"/>
      <c r="X399" s="110"/>
    </row>
    <row r="400" spans="7:24" ht="15.75" customHeight="1" x14ac:dyDescent="0.2">
      <c r="G400" s="1"/>
      <c r="H400" s="28"/>
      <c r="I400" s="28"/>
      <c r="J400" s="110"/>
      <c r="O400" s="28"/>
      <c r="P400" s="28"/>
      <c r="Q400" s="110"/>
      <c r="V400" s="28"/>
      <c r="W400" s="28"/>
      <c r="X400" s="110"/>
    </row>
    <row r="401" spans="7:24" ht="15.75" customHeight="1" x14ac:dyDescent="0.2">
      <c r="G401" s="1"/>
      <c r="H401" s="28"/>
      <c r="I401" s="28"/>
      <c r="J401" s="110"/>
      <c r="O401" s="28"/>
      <c r="P401" s="28"/>
      <c r="Q401" s="110"/>
      <c r="V401" s="28"/>
      <c r="W401" s="28"/>
      <c r="X401" s="110"/>
    </row>
    <row r="402" spans="7:24" ht="15.75" customHeight="1" x14ac:dyDescent="0.2">
      <c r="G402" s="1"/>
      <c r="H402" s="28"/>
      <c r="I402" s="28"/>
      <c r="J402" s="110"/>
      <c r="O402" s="28"/>
      <c r="P402" s="28"/>
      <c r="Q402" s="110"/>
      <c r="V402" s="28"/>
      <c r="W402" s="28"/>
      <c r="X402" s="110"/>
    </row>
    <row r="403" spans="7:24" ht="15.75" customHeight="1" x14ac:dyDescent="0.2">
      <c r="G403" s="1"/>
      <c r="H403" s="28"/>
      <c r="I403" s="28"/>
      <c r="J403" s="110"/>
      <c r="O403" s="28"/>
      <c r="P403" s="28"/>
      <c r="Q403" s="110"/>
      <c r="V403" s="28"/>
      <c r="W403" s="28"/>
      <c r="X403" s="110"/>
    </row>
    <row r="404" spans="7:24" ht="15.75" customHeight="1" x14ac:dyDescent="0.2">
      <c r="G404" s="1"/>
      <c r="H404" s="28"/>
      <c r="I404" s="28"/>
      <c r="J404" s="110"/>
      <c r="O404" s="28"/>
      <c r="P404" s="28"/>
      <c r="Q404" s="110"/>
      <c r="V404" s="28"/>
      <c r="W404" s="28"/>
      <c r="X404" s="110"/>
    </row>
    <row r="405" spans="7:24" ht="15.75" customHeight="1" x14ac:dyDescent="0.2">
      <c r="G405" s="1"/>
      <c r="H405" s="28"/>
      <c r="I405" s="28"/>
      <c r="J405" s="110"/>
      <c r="O405" s="28"/>
      <c r="P405" s="28"/>
      <c r="Q405" s="110"/>
      <c r="V405" s="28"/>
      <c r="W405" s="28"/>
      <c r="X405" s="110"/>
    </row>
    <row r="406" spans="7:24" ht="15.75" customHeight="1" x14ac:dyDescent="0.2">
      <c r="G406" s="1"/>
      <c r="H406" s="28"/>
      <c r="I406" s="28"/>
      <c r="J406" s="110"/>
      <c r="O406" s="28"/>
      <c r="P406" s="28"/>
      <c r="Q406" s="110"/>
      <c r="V406" s="28"/>
      <c r="W406" s="28"/>
      <c r="X406" s="110"/>
    </row>
    <row r="407" spans="7:24" ht="15.75" customHeight="1" x14ac:dyDescent="0.2">
      <c r="G407" s="1"/>
      <c r="H407" s="28"/>
      <c r="I407" s="28"/>
      <c r="J407" s="110"/>
      <c r="O407" s="28"/>
      <c r="P407" s="28"/>
      <c r="Q407" s="110"/>
      <c r="V407" s="28"/>
      <c r="W407" s="28"/>
      <c r="X407" s="110"/>
    </row>
    <row r="408" spans="7:24" ht="15.75" customHeight="1" x14ac:dyDescent="0.2">
      <c r="G408" s="1"/>
      <c r="H408" s="28"/>
      <c r="I408" s="28"/>
      <c r="J408" s="110"/>
      <c r="O408" s="28"/>
      <c r="P408" s="28"/>
      <c r="Q408" s="110"/>
      <c r="V408" s="28"/>
      <c r="W408" s="28"/>
      <c r="X408" s="110"/>
    </row>
    <row r="409" spans="7:24" ht="15.75" customHeight="1" x14ac:dyDescent="0.2">
      <c r="G409" s="1"/>
      <c r="H409" s="28"/>
      <c r="I409" s="28"/>
      <c r="J409" s="110"/>
      <c r="O409" s="28"/>
      <c r="P409" s="28"/>
      <c r="Q409" s="110"/>
      <c r="V409" s="28"/>
      <c r="W409" s="28"/>
      <c r="X409" s="110"/>
    </row>
    <row r="410" spans="7:24" ht="15.75" customHeight="1" x14ac:dyDescent="0.2">
      <c r="G410" s="1"/>
      <c r="H410" s="28"/>
      <c r="I410" s="28"/>
      <c r="J410" s="110"/>
      <c r="O410" s="28"/>
      <c r="P410" s="28"/>
      <c r="Q410" s="110"/>
      <c r="V410" s="28"/>
      <c r="W410" s="28"/>
      <c r="X410" s="110"/>
    </row>
    <row r="411" spans="7:24" ht="15.75" customHeight="1" x14ac:dyDescent="0.2">
      <c r="G411" s="1"/>
      <c r="H411" s="28"/>
      <c r="I411" s="28"/>
      <c r="J411" s="110"/>
      <c r="O411" s="28"/>
      <c r="P411" s="28"/>
      <c r="Q411" s="110"/>
      <c r="V411" s="28"/>
      <c r="W411" s="28"/>
      <c r="X411" s="110"/>
    </row>
    <row r="412" spans="7:24" ht="15.75" customHeight="1" x14ac:dyDescent="0.2">
      <c r="G412" s="1"/>
      <c r="H412" s="28"/>
      <c r="I412" s="28"/>
      <c r="J412" s="110"/>
      <c r="O412" s="28"/>
      <c r="P412" s="28"/>
      <c r="Q412" s="110"/>
      <c r="V412" s="28"/>
      <c r="W412" s="28"/>
      <c r="X412" s="110"/>
    </row>
    <row r="413" spans="7:24" ht="15.75" customHeight="1" x14ac:dyDescent="0.2">
      <c r="G413" s="1"/>
      <c r="H413" s="28"/>
      <c r="I413" s="28"/>
      <c r="J413" s="110"/>
      <c r="O413" s="28"/>
      <c r="P413" s="28"/>
      <c r="Q413" s="110"/>
      <c r="V413" s="28"/>
      <c r="W413" s="28"/>
      <c r="X413" s="110"/>
    </row>
    <row r="414" spans="7:24" ht="15.75" customHeight="1" x14ac:dyDescent="0.2">
      <c r="G414" s="1"/>
      <c r="H414" s="28"/>
      <c r="I414" s="28"/>
      <c r="J414" s="110"/>
      <c r="O414" s="28"/>
      <c r="P414" s="28"/>
      <c r="Q414" s="110"/>
      <c r="V414" s="28"/>
      <c r="W414" s="28"/>
      <c r="X414" s="110"/>
    </row>
    <row r="415" spans="7:24" ht="15.75" customHeight="1" x14ac:dyDescent="0.2">
      <c r="G415" s="1"/>
      <c r="H415" s="28"/>
      <c r="I415" s="28"/>
      <c r="J415" s="110"/>
      <c r="O415" s="28"/>
      <c r="P415" s="28"/>
      <c r="Q415" s="110"/>
      <c r="V415" s="28"/>
      <c r="W415" s="28"/>
      <c r="X415" s="110"/>
    </row>
    <row r="416" spans="7:24" ht="15.75" customHeight="1" x14ac:dyDescent="0.2">
      <c r="G416" s="1"/>
      <c r="H416" s="28"/>
      <c r="I416" s="28"/>
      <c r="J416" s="110"/>
      <c r="O416" s="28"/>
      <c r="P416" s="28"/>
      <c r="Q416" s="110"/>
      <c r="V416" s="28"/>
      <c r="W416" s="28"/>
      <c r="X416" s="110"/>
    </row>
    <row r="417" spans="7:24" ht="15.75" customHeight="1" x14ac:dyDescent="0.2">
      <c r="G417" s="1"/>
      <c r="H417" s="28"/>
      <c r="I417" s="28"/>
      <c r="J417" s="110"/>
      <c r="O417" s="28"/>
      <c r="P417" s="28"/>
      <c r="Q417" s="110"/>
      <c r="V417" s="28"/>
      <c r="W417" s="28"/>
      <c r="X417" s="110"/>
    </row>
    <row r="418" spans="7:24" ht="15.75" customHeight="1" x14ac:dyDescent="0.2">
      <c r="G418" s="1"/>
      <c r="H418" s="28"/>
      <c r="I418" s="28"/>
      <c r="J418" s="110"/>
      <c r="O418" s="28"/>
      <c r="P418" s="28"/>
      <c r="Q418" s="110"/>
      <c r="V418" s="28"/>
      <c r="W418" s="28"/>
      <c r="X418" s="110"/>
    </row>
    <row r="419" spans="7:24" ht="15.75" customHeight="1" x14ac:dyDescent="0.2">
      <c r="G419" s="1"/>
      <c r="H419" s="28"/>
      <c r="I419" s="28"/>
      <c r="J419" s="110"/>
      <c r="O419" s="28"/>
      <c r="P419" s="28"/>
      <c r="Q419" s="110"/>
      <c r="V419" s="28"/>
      <c r="W419" s="28"/>
      <c r="X419" s="110"/>
    </row>
    <row r="420" spans="7:24" ht="15.75" customHeight="1" x14ac:dyDescent="0.2">
      <c r="G420" s="1"/>
      <c r="H420" s="28"/>
      <c r="I420" s="28"/>
      <c r="J420" s="110"/>
      <c r="O420" s="28"/>
      <c r="P420" s="28"/>
      <c r="Q420" s="110"/>
      <c r="V420" s="28"/>
      <c r="W420" s="28"/>
      <c r="X420" s="110"/>
    </row>
    <row r="421" spans="7:24" ht="15.75" customHeight="1" x14ac:dyDescent="0.2">
      <c r="G421" s="1"/>
      <c r="H421" s="28"/>
      <c r="I421" s="28"/>
      <c r="J421" s="110"/>
      <c r="O421" s="28"/>
      <c r="P421" s="28"/>
      <c r="Q421" s="110"/>
      <c r="V421" s="28"/>
      <c r="W421" s="28"/>
      <c r="X421" s="110"/>
    </row>
    <row r="422" spans="7:24" ht="15.75" customHeight="1" x14ac:dyDescent="0.2">
      <c r="G422" s="1"/>
      <c r="H422" s="28"/>
      <c r="I422" s="28"/>
      <c r="J422" s="110"/>
      <c r="O422" s="28"/>
      <c r="P422" s="28"/>
      <c r="Q422" s="110"/>
      <c r="V422" s="28"/>
      <c r="W422" s="28"/>
      <c r="X422" s="110"/>
    </row>
    <row r="423" spans="7:24" ht="15.75" customHeight="1" x14ac:dyDescent="0.2">
      <c r="G423" s="1"/>
      <c r="H423" s="28"/>
      <c r="I423" s="28"/>
      <c r="J423" s="110"/>
      <c r="O423" s="28"/>
      <c r="P423" s="28"/>
      <c r="Q423" s="110"/>
      <c r="V423" s="28"/>
      <c r="W423" s="28"/>
      <c r="X423" s="110"/>
    </row>
    <row r="424" spans="7:24" ht="15.75" customHeight="1" x14ac:dyDescent="0.2">
      <c r="G424" s="1"/>
      <c r="H424" s="28"/>
      <c r="I424" s="28"/>
      <c r="J424" s="110"/>
      <c r="O424" s="28"/>
      <c r="P424" s="28"/>
      <c r="Q424" s="110"/>
      <c r="V424" s="28"/>
      <c r="W424" s="28"/>
      <c r="X424" s="110"/>
    </row>
    <row r="425" spans="7:24" ht="15.75" customHeight="1" x14ac:dyDescent="0.2">
      <c r="G425" s="1"/>
      <c r="H425" s="28"/>
      <c r="I425" s="28"/>
      <c r="J425" s="110"/>
      <c r="O425" s="28"/>
      <c r="P425" s="28"/>
      <c r="Q425" s="110"/>
      <c r="V425" s="28"/>
      <c r="W425" s="28"/>
      <c r="X425" s="110"/>
    </row>
    <row r="426" spans="7:24" ht="15.75" customHeight="1" x14ac:dyDescent="0.2">
      <c r="G426" s="1"/>
      <c r="H426" s="28"/>
      <c r="I426" s="28"/>
      <c r="J426" s="110"/>
      <c r="O426" s="28"/>
      <c r="P426" s="28"/>
      <c r="Q426" s="110"/>
      <c r="V426" s="28"/>
      <c r="W426" s="28"/>
      <c r="X426" s="110"/>
    </row>
    <row r="427" spans="7:24" ht="15.75" customHeight="1" x14ac:dyDescent="0.2">
      <c r="G427" s="1"/>
      <c r="H427" s="28"/>
      <c r="I427" s="28"/>
      <c r="J427" s="110"/>
      <c r="O427" s="28"/>
      <c r="P427" s="28"/>
      <c r="Q427" s="110"/>
      <c r="V427" s="28"/>
      <c r="W427" s="28"/>
      <c r="X427" s="110"/>
    </row>
    <row r="428" spans="7:24" ht="15.75" customHeight="1" x14ac:dyDescent="0.2">
      <c r="G428" s="1"/>
      <c r="H428" s="28"/>
      <c r="I428" s="28"/>
      <c r="J428" s="110"/>
      <c r="O428" s="28"/>
      <c r="P428" s="28"/>
      <c r="Q428" s="110"/>
      <c r="V428" s="28"/>
      <c r="W428" s="28"/>
      <c r="X428" s="110"/>
    </row>
    <row r="429" spans="7:24" ht="15.75" customHeight="1" x14ac:dyDescent="0.2">
      <c r="G429" s="1"/>
      <c r="H429" s="28"/>
      <c r="I429" s="28"/>
      <c r="J429" s="110"/>
      <c r="O429" s="28"/>
      <c r="P429" s="28"/>
      <c r="Q429" s="110"/>
      <c r="V429" s="28"/>
      <c r="W429" s="28"/>
      <c r="X429" s="110"/>
    </row>
    <row r="430" spans="7:24" ht="15.75" customHeight="1" x14ac:dyDescent="0.2">
      <c r="G430" s="1"/>
      <c r="H430" s="28"/>
      <c r="I430" s="28"/>
      <c r="J430" s="110"/>
      <c r="O430" s="28"/>
      <c r="P430" s="28"/>
      <c r="Q430" s="110"/>
      <c r="V430" s="28"/>
      <c r="W430" s="28"/>
      <c r="X430" s="110"/>
    </row>
    <row r="431" spans="7:24" ht="15.75" customHeight="1" x14ac:dyDescent="0.2">
      <c r="G431" s="1"/>
      <c r="H431" s="28"/>
      <c r="I431" s="28"/>
      <c r="J431" s="110"/>
      <c r="O431" s="28"/>
      <c r="P431" s="28"/>
      <c r="Q431" s="110"/>
      <c r="V431" s="28"/>
      <c r="W431" s="28"/>
      <c r="X431" s="110"/>
    </row>
    <row r="432" spans="7:24" ht="15.75" customHeight="1" x14ac:dyDescent="0.2">
      <c r="G432" s="1"/>
      <c r="H432" s="28"/>
      <c r="I432" s="28"/>
      <c r="J432" s="110"/>
      <c r="O432" s="28"/>
      <c r="P432" s="28"/>
      <c r="Q432" s="110"/>
      <c r="V432" s="28"/>
      <c r="W432" s="28"/>
      <c r="X432" s="110"/>
    </row>
    <row r="433" spans="7:24" ht="15.75" customHeight="1" x14ac:dyDescent="0.2">
      <c r="G433" s="1"/>
      <c r="H433" s="28"/>
      <c r="I433" s="28"/>
      <c r="J433" s="110"/>
      <c r="O433" s="28"/>
      <c r="P433" s="28"/>
      <c r="Q433" s="110"/>
      <c r="V433" s="28"/>
      <c r="W433" s="28"/>
      <c r="X433" s="110"/>
    </row>
    <row r="434" spans="7:24" ht="15.75" customHeight="1" x14ac:dyDescent="0.2">
      <c r="G434" s="1"/>
      <c r="H434" s="28"/>
      <c r="I434" s="28"/>
      <c r="J434" s="110"/>
      <c r="O434" s="28"/>
      <c r="P434" s="28"/>
      <c r="Q434" s="110"/>
      <c r="V434" s="28"/>
      <c r="W434" s="28"/>
      <c r="X434" s="110"/>
    </row>
    <row r="435" spans="7:24" ht="15.75" customHeight="1" x14ac:dyDescent="0.2">
      <c r="G435" s="1"/>
      <c r="H435" s="28"/>
      <c r="I435" s="28"/>
      <c r="J435" s="110"/>
      <c r="O435" s="28"/>
      <c r="P435" s="28"/>
      <c r="Q435" s="110"/>
      <c r="V435" s="28"/>
      <c r="W435" s="28"/>
      <c r="X435" s="110"/>
    </row>
    <row r="436" spans="7:24" ht="15.75" customHeight="1" x14ac:dyDescent="0.2">
      <c r="G436" s="1"/>
      <c r="H436" s="28"/>
      <c r="I436" s="28"/>
      <c r="J436" s="110"/>
      <c r="O436" s="28"/>
      <c r="P436" s="28"/>
      <c r="Q436" s="110"/>
      <c r="V436" s="28"/>
      <c r="W436" s="28"/>
      <c r="X436" s="110"/>
    </row>
    <row r="437" spans="7:24" ht="15.75" customHeight="1" x14ac:dyDescent="0.2">
      <c r="G437" s="1"/>
      <c r="H437" s="28"/>
      <c r="I437" s="28"/>
      <c r="J437" s="110"/>
      <c r="O437" s="28"/>
      <c r="P437" s="28"/>
      <c r="Q437" s="110"/>
      <c r="V437" s="28"/>
      <c r="W437" s="28"/>
      <c r="X437" s="110"/>
    </row>
    <row r="438" spans="7:24" ht="15.75" customHeight="1" x14ac:dyDescent="0.2">
      <c r="G438" s="1"/>
      <c r="H438" s="28"/>
      <c r="I438" s="28"/>
      <c r="J438" s="110"/>
      <c r="O438" s="28"/>
      <c r="P438" s="28"/>
      <c r="Q438" s="110"/>
      <c r="V438" s="28"/>
      <c r="W438" s="28"/>
      <c r="X438" s="110"/>
    </row>
    <row r="439" spans="7:24" ht="15.75" customHeight="1" x14ac:dyDescent="0.2">
      <c r="G439" s="1"/>
      <c r="H439" s="28"/>
      <c r="I439" s="28"/>
      <c r="J439" s="110"/>
      <c r="O439" s="28"/>
      <c r="P439" s="28"/>
      <c r="Q439" s="110"/>
      <c r="V439" s="28"/>
      <c r="W439" s="28"/>
      <c r="X439" s="110"/>
    </row>
    <row r="440" spans="7:24" ht="15.75" customHeight="1" x14ac:dyDescent="0.2">
      <c r="G440" s="1"/>
      <c r="H440" s="28"/>
      <c r="I440" s="28"/>
      <c r="J440" s="110"/>
      <c r="O440" s="28"/>
      <c r="P440" s="28"/>
      <c r="Q440" s="110"/>
      <c r="V440" s="28"/>
      <c r="W440" s="28"/>
      <c r="X440" s="110"/>
    </row>
    <row r="441" spans="7:24" ht="15.75" customHeight="1" x14ac:dyDescent="0.2">
      <c r="G441" s="1"/>
      <c r="H441" s="28"/>
      <c r="I441" s="28"/>
      <c r="J441" s="110"/>
      <c r="O441" s="28"/>
      <c r="P441" s="28"/>
      <c r="Q441" s="110"/>
      <c r="V441" s="28"/>
      <c r="W441" s="28"/>
      <c r="X441" s="110"/>
    </row>
    <row r="442" spans="7:24" ht="15.75" customHeight="1" x14ac:dyDescent="0.2">
      <c r="G442" s="1"/>
      <c r="H442" s="28"/>
      <c r="I442" s="28"/>
      <c r="J442" s="110"/>
      <c r="O442" s="28"/>
      <c r="P442" s="28"/>
      <c r="Q442" s="110"/>
      <c r="V442" s="28"/>
      <c r="W442" s="28"/>
      <c r="X442" s="110"/>
    </row>
    <row r="443" spans="7:24" ht="15.75" customHeight="1" x14ac:dyDescent="0.2">
      <c r="G443" s="1"/>
      <c r="H443" s="28"/>
      <c r="I443" s="28"/>
      <c r="J443" s="110"/>
      <c r="O443" s="28"/>
      <c r="P443" s="28"/>
      <c r="Q443" s="110"/>
      <c r="V443" s="28"/>
      <c r="W443" s="28"/>
      <c r="X443" s="110"/>
    </row>
    <row r="444" spans="7:24" ht="15.75" customHeight="1" x14ac:dyDescent="0.2">
      <c r="G444" s="1"/>
      <c r="H444" s="28"/>
      <c r="I444" s="28"/>
      <c r="J444" s="110"/>
      <c r="O444" s="28"/>
      <c r="P444" s="28"/>
      <c r="Q444" s="110"/>
      <c r="V444" s="28"/>
      <c r="W444" s="28"/>
      <c r="X444" s="110"/>
    </row>
    <row r="445" spans="7:24" ht="15.75" customHeight="1" x14ac:dyDescent="0.2">
      <c r="G445" s="1"/>
      <c r="H445" s="28"/>
      <c r="I445" s="28"/>
      <c r="J445" s="110"/>
      <c r="O445" s="28"/>
      <c r="P445" s="28"/>
      <c r="Q445" s="110"/>
      <c r="V445" s="28"/>
      <c r="W445" s="28"/>
      <c r="X445" s="110"/>
    </row>
    <row r="446" spans="7:24" ht="15.75" customHeight="1" x14ac:dyDescent="0.2">
      <c r="G446" s="1"/>
      <c r="H446" s="28"/>
      <c r="I446" s="28"/>
      <c r="J446" s="110"/>
      <c r="O446" s="28"/>
      <c r="P446" s="28"/>
      <c r="Q446" s="110"/>
      <c r="V446" s="28"/>
      <c r="W446" s="28"/>
      <c r="X446" s="110"/>
    </row>
    <row r="447" spans="7:24" ht="15.75" customHeight="1" x14ac:dyDescent="0.2">
      <c r="G447" s="1"/>
      <c r="H447" s="28"/>
      <c r="I447" s="28"/>
      <c r="J447" s="110"/>
      <c r="O447" s="28"/>
      <c r="P447" s="28"/>
      <c r="Q447" s="110"/>
      <c r="V447" s="28"/>
      <c r="W447" s="28"/>
      <c r="X447" s="110"/>
    </row>
    <row r="448" spans="7:24" ht="15.75" customHeight="1" x14ac:dyDescent="0.2">
      <c r="G448" s="1"/>
      <c r="H448" s="28"/>
      <c r="I448" s="28"/>
      <c r="J448" s="110"/>
      <c r="O448" s="28"/>
      <c r="P448" s="28"/>
      <c r="Q448" s="110"/>
      <c r="V448" s="28"/>
      <c r="W448" s="28"/>
      <c r="X448" s="110"/>
    </row>
    <row r="449" spans="7:24" ht="15.75" customHeight="1" x14ac:dyDescent="0.2">
      <c r="G449" s="1"/>
      <c r="H449" s="28"/>
      <c r="I449" s="28"/>
      <c r="J449" s="110"/>
      <c r="O449" s="28"/>
      <c r="P449" s="28"/>
      <c r="Q449" s="110"/>
      <c r="V449" s="28"/>
      <c r="W449" s="28"/>
      <c r="X449" s="110"/>
    </row>
    <row r="450" spans="7:24" ht="15.75" customHeight="1" x14ac:dyDescent="0.2">
      <c r="G450" s="1"/>
      <c r="H450" s="28"/>
      <c r="I450" s="28"/>
      <c r="J450" s="110"/>
      <c r="O450" s="28"/>
      <c r="P450" s="28"/>
      <c r="Q450" s="110"/>
      <c r="V450" s="28"/>
      <c r="W450" s="28"/>
      <c r="X450" s="110"/>
    </row>
    <row r="451" spans="7:24" ht="15.75" customHeight="1" x14ac:dyDescent="0.2">
      <c r="G451" s="1"/>
      <c r="H451" s="28"/>
      <c r="I451" s="28"/>
      <c r="J451" s="110"/>
      <c r="O451" s="28"/>
      <c r="P451" s="28"/>
      <c r="Q451" s="110"/>
      <c r="V451" s="28"/>
      <c r="W451" s="28"/>
      <c r="X451" s="110"/>
    </row>
    <row r="452" spans="7:24" ht="15.75" customHeight="1" x14ac:dyDescent="0.2">
      <c r="G452" s="1"/>
      <c r="H452" s="28"/>
      <c r="I452" s="28"/>
      <c r="J452" s="110"/>
      <c r="O452" s="28"/>
      <c r="P452" s="28"/>
      <c r="Q452" s="110"/>
      <c r="V452" s="28"/>
      <c r="W452" s="28"/>
      <c r="X452" s="110"/>
    </row>
    <row r="453" spans="7:24" ht="15.75" customHeight="1" x14ac:dyDescent="0.2">
      <c r="G453" s="1"/>
      <c r="H453" s="28"/>
      <c r="I453" s="28"/>
      <c r="J453" s="110"/>
      <c r="O453" s="28"/>
      <c r="P453" s="28"/>
      <c r="Q453" s="110"/>
      <c r="V453" s="28"/>
      <c r="W453" s="28"/>
      <c r="X453" s="110"/>
    </row>
    <row r="454" spans="7:24" ht="15.75" customHeight="1" x14ac:dyDescent="0.2">
      <c r="G454" s="1"/>
      <c r="H454" s="28"/>
      <c r="I454" s="28"/>
      <c r="J454" s="110"/>
      <c r="O454" s="28"/>
      <c r="P454" s="28"/>
      <c r="Q454" s="110"/>
      <c r="V454" s="28"/>
      <c r="W454" s="28"/>
      <c r="X454" s="110"/>
    </row>
    <row r="455" spans="7:24" ht="15.75" customHeight="1" x14ac:dyDescent="0.2">
      <c r="G455" s="1"/>
      <c r="H455" s="28"/>
      <c r="I455" s="28"/>
      <c r="J455" s="110"/>
      <c r="O455" s="28"/>
      <c r="P455" s="28"/>
      <c r="Q455" s="110"/>
      <c r="V455" s="28"/>
      <c r="W455" s="28"/>
      <c r="X455" s="110"/>
    </row>
    <row r="456" spans="7:24" ht="15.75" customHeight="1" x14ac:dyDescent="0.2">
      <c r="G456" s="1"/>
      <c r="H456" s="28"/>
      <c r="I456" s="28"/>
      <c r="J456" s="110"/>
      <c r="O456" s="28"/>
      <c r="P456" s="28"/>
      <c r="Q456" s="110"/>
      <c r="V456" s="28"/>
      <c r="W456" s="28"/>
      <c r="X456" s="110"/>
    </row>
    <row r="457" spans="7:24" ht="15.75" customHeight="1" x14ac:dyDescent="0.2">
      <c r="G457" s="1"/>
      <c r="H457" s="28"/>
      <c r="I457" s="28"/>
      <c r="J457" s="110"/>
      <c r="O457" s="28"/>
      <c r="P457" s="28"/>
      <c r="Q457" s="110"/>
      <c r="V457" s="28"/>
      <c r="W457" s="28"/>
      <c r="X457" s="110"/>
    </row>
    <row r="458" spans="7:24" ht="15.75" customHeight="1" x14ac:dyDescent="0.2">
      <c r="G458" s="1"/>
      <c r="H458" s="28"/>
      <c r="I458" s="28"/>
      <c r="J458" s="110"/>
      <c r="O458" s="28"/>
      <c r="P458" s="28"/>
      <c r="Q458" s="110"/>
      <c r="V458" s="28"/>
      <c r="W458" s="28"/>
      <c r="X458" s="110"/>
    </row>
    <row r="459" spans="7:24" ht="15.75" customHeight="1" x14ac:dyDescent="0.2">
      <c r="G459" s="1"/>
      <c r="H459" s="28"/>
      <c r="I459" s="28"/>
      <c r="J459" s="110"/>
      <c r="O459" s="28"/>
      <c r="P459" s="28"/>
      <c r="Q459" s="110"/>
      <c r="V459" s="28"/>
      <c r="W459" s="28"/>
      <c r="X459" s="110"/>
    </row>
    <row r="460" spans="7:24" ht="15.75" customHeight="1" x14ac:dyDescent="0.2">
      <c r="G460" s="1"/>
      <c r="H460" s="28"/>
      <c r="I460" s="28"/>
      <c r="J460" s="110"/>
      <c r="O460" s="28"/>
      <c r="P460" s="28"/>
      <c r="Q460" s="110"/>
      <c r="V460" s="28"/>
      <c r="W460" s="28"/>
      <c r="X460" s="110"/>
    </row>
    <row r="461" spans="7:24" ht="15.75" customHeight="1" x14ac:dyDescent="0.2">
      <c r="G461" s="1"/>
      <c r="H461" s="28"/>
      <c r="I461" s="28"/>
      <c r="J461" s="110"/>
      <c r="O461" s="28"/>
      <c r="P461" s="28"/>
      <c r="Q461" s="110"/>
      <c r="V461" s="28"/>
      <c r="W461" s="28"/>
      <c r="X461" s="110"/>
    </row>
    <row r="462" spans="7:24" ht="15.75" customHeight="1" x14ac:dyDescent="0.2">
      <c r="G462" s="1"/>
      <c r="H462" s="28"/>
      <c r="I462" s="28"/>
      <c r="J462" s="110"/>
      <c r="O462" s="28"/>
      <c r="P462" s="28"/>
      <c r="Q462" s="110"/>
      <c r="V462" s="28"/>
      <c r="W462" s="28"/>
      <c r="X462" s="110"/>
    </row>
    <row r="463" spans="7:24" ht="15.75" customHeight="1" x14ac:dyDescent="0.2">
      <c r="G463" s="1"/>
      <c r="H463" s="28"/>
      <c r="I463" s="28"/>
      <c r="J463" s="110"/>
      <c r="O463" s="28"/>
      <c r="P463" s="28"/>
      <c r="Q463" s="110"/>
      <c r="V463" s="28"/>
      <c r="W463" s="28"/>
      <c r="X463" s="110"/>
    </row>
    <row r="464" spans="7:24" ht="15.75" customHeight="1" x14ac:dyDescent="0.2">
      <c r="G464" s="1"/>
      <c r="H464" s="28"/>
      <c r="I464" s="28"/>
      <c r="J464" s="110"/>
      <c r="O464" s="28"/>
      <c r="P464" s="28"/>
      <c r="Q464" s="110"/>
      <c r="V464" s="28"/>
      <c r="W464" s="28"/>
      <c r="X464" s="110"/>
    </row>
    <row r="465" spans="7:24" ht="15.75" customHeight="1" x14ac:dyDescent="0.2">
      <c r="G465" s="1"/>
      <c r="H465" s="28"/>
      <c r="I465" s="28"/>
      <c r="J465" s="110"/>
      <c r="O465" s="28"/>
      <c r="P465" s="28"/>
      <c r="Q465" s="110"/>
      <c r="V465" s="28"/>
      <c r="W465" s="28"/>
      <c r="X465" s="110"/>
    </row>
    <row r="466" spans="7:24" ht="15.75" customHeight="1" x14ac:dyDescent="0.2">
      <c r="G466" s="1"/>
      <c r="H466" s="28"/>
      <c r="I466" s="28"/>
      <c r="J466" s="110"/>
      <c r="O466" s="28"/>
      <c r="P466" s="28"/>
      <c r="Q466" s="110"/>
      <c r="V466" s="28"/>
      <c r="W466" s="28"/>
      <c r="X466" s="110"/>
    </row>
    <row r="467" spans="7:24" ht="15.75" customHeight="1" x14ac:dyDescent="0.2">
      <c r="G467" s="1"/>
      <c r="H467" s="28"/>
      <c r="I467" s="28"/>
      <c r="J467" s="110"/>
      <c r="O467" s="28"/>
      <c r="P467" s="28"/>
      <c r="Q467" s="110"/>
      <c r="V467" s="28"/>
      <c r="W467" s="28"/>
      <c r="X467" s="110"/>
    </row>
    <row r="468" spans="7:24" ht="15.75" customHeight="1" x14ac:dyDescent="0.2">
      <c r="G468" s="1"/>
      <c r="H468" s="28"/>
      <c r="I468" s="28"/>
      <c r="J468" s="110"/>
      <c r="O468" s="28"/>
      <c r="P468" s="28"/>
      <c r="Q468" s="110"/>
      <c r="V468" s="28"/>
      <c r="W468" s="28"/>
      <c r="X468" s="110"/>
    </row>
    <row r="469" spans="7:24" ht="15.75" customHeight="1" x14ac:dyDescent="0.2">
      <c r="G469" s="1"/>
      <c r="H469" s="28"/>
      <c r="I469" s="28"/>
      <c r="J469" s="110"/>
      <c r="O469" s="28"/>
      <c r="P469" s="28"/>
      <c r="Q469" s="110"/>
      <c r="V469" s="28"/>
      <c r="W469" s="28"/>
      <c r="X469" s="110"/>
    </row>
    <row r="470" spans="7:24" ht="15.75" customHeight="1" x14ac:dyDescent="0.2">
      <c r="G470" s="1"/>
      <c r="H470" s="28"/>
      <c r="I470" s="28"/>
      <c r="J470" s="110"/>
      <c r="O470" s="28"/>
      <c r="P470" s="28"/>
      <c r="Q470" s="110"/>
      <c r="V470" s="28"/>
      <c r="W470" s="28"/>
      <c r="X470" s="110"/>
    </row>
    <row r="471" spans="7:24" ht="15.75" customHeight="1" x14ac:dyDescent="0.2">
      <c r="G471" s="1"/>
      <c r="H471" s="28"/>
      <c r="I471" s="28"/>
      <c r="J471" s="110"/>
      <c r="O471" s="28"/>
      <c r="P471" s="28"/>
      <c r="Q471" s="110"/>
      <c r="V471" s="28"/>
      <c r="W471" s="28"/>
      <c r="X471" s="110"/>
    </row>
    <row r="472" spans="7:24" ht="15.75" customHeight="1" x14ac:dyDescent="0.2">
      <c r="G472" s="1"/>
      <c r="H472" s="28"/>
      <c r="I472" s="28"/>
      <c r="J472" s="110"/>
      <c r="O472" s="28"/>
      <c r="P472" s="28"/>
      <c r="Q472" s="110"/>
      <c r="V472" s="28"/>
      <c r="W472" s="28"/>
      <c r="X472" s="110"/>
    </row>
    <row r="473" spans="7:24" ht="15.75" customHeight="1" x14ac:dyDescent="0.2">
      <c r="G473" s="1"/>
      <c r="H473" s="28"/>
      <c r="I473" s="28"/>
      <c r="J473" s="110"/>
      <c r="O473" s="28"/>
      <c r="P473" s="28"/>
      <c r="Q473" s="110"/>
      <c r="V473" s="28"/>
      <c r="W473" s="28"/>
      <c r="X473" s="110"/>
    </row>
    <row r="474" spans="7:24" ht="15.75" customHeight="1" x14ac:dyDescent="0.2">
      <c r="G474" s="1"/>
      <c r="H474" s="28"/>
      <c r="I474" s="28"/>
      <c r="J474" s="110"/>
      <c r="O474" s="28"/>
      <c r="P474" s="28"/>
      <c r="Q474" s="110"/>
      <c r="V474" s="28"/>
      <c r="W474" s="28"/>
      <c r="X474" s="110"/>
    </row>
    <row r="475" spans="7:24" ht="15.75" customHeight="1" x14ac:dyDescent="0.2">
      <c r="G475" s="1"/>
      <c r="H475" s="28"/>
      <c r="I475" s="28"/>
      <c r="J475" s="110"/>
      <c r="O475" s="28"/>
      <c r="P475" s="28"/>
      <c r="Q475" s="110"/>
      <c r="V475" s="28"/>
      <c r="W475" s="28"/>
      <c r="X475" s="110"/>
    </row>
    <row r="476" spans="7:24" ht="15.75" customHeight="1" x14ac:dyDescent="0.2">
      <c r="G476" s="1"/>
      <c r="H476" s="28"/>
      <c r="I476" s="28"/>
      <c r="J476" s="110"/>
      <c r="O476" s="28"/>
      <c r="P476" s="28"/>
      <c r="Q476" s="110"/>
      <c r="V476" s="28"/>
      <c r="W476" s="28"/>
      <c r="X476" s="110"/>
    </row>
    <row r="477" spans="7:24" ht="15.75" customHeight="1" x14ac:dyDescent="0.2">
      <c r="G477" s="1"/>
      <c r="H477" s="28"/>
      <c r="I477" s="28"/>
      <c r="J477" s="110"/>
      <c r="O477" s="28"/>
      <c r="P477" s="28"/>
      <c r="Q477" s="110"/>
      <c r="V477" s="28"/>
      <c r="W477" s="28"/>
      <c r="X477" s="110"/>
    </row>
    <row r="478" spans="7:24" ht="15.75" customHeight="1" x14ac:dyDescent="0.2">
      <c r="G478" s="1"/>
      <c r="H478" s="28"/>
      <c r="I478" s="28"/>
      <c r="J478" s="110"/>
      <c r="O478" s="28"/>
      <c r="P478" s="28"/>
      <c r="Q478" s="110"/>
      <c r="V478" s="28"/>
      <c r="W478" s="28"/>
      <c r="X478" s="110"/>
    </row>
    <row r="479" spans="7:24" ht="15.75" customHeight="1" x14ac:dyDescent="0.2">
      <c r="G479" s="1"/>
      <c r="H479" s="28"/>
      <c r="I479" s="28"/>
      <c r="J479" s="110"/>
      <c r="O479" s="28"/>
      <c r="P479" s="28"/>
      <c r="Q479" s="110"/>
      <c r="V479" s="28"/>
      <c r="W479" s="28"/>
      <c r="X479" s="110"/>
    </row>
    <row r="480" spans="7:24" ht="15.75" customHeight="1" x14ac:dyDescent="0.2">
      <c r="G480" s="1"/>
      <c r="H480" s="28"/>
      <c r="I480" s="28"/>
      <c r="J480" s="110"/>
      <c r="O480" s="28"/>
      <c r="P480" s="28"/>
      <c r="Q480" s="110"/>
      <c r="V480" s="28"/>
      <c r="W480" s="28"/>
      <c r="X480" s="110"/>
    </row>
    <row r="481" spans="7:24" ht="15.75" customHeight="1" x14ac:dyDescent="0.2">
      <c r="G481" s="1"/>
      <c r="H481" s="28"/>
      <c r="I481" s="28"/>
      <c r="J481" s="110"/>
      <c r="O481" s="28"/>
      <c r="P481" s="28"/>
      <c r="Q481" s="110"/>
      <c r="V481" s="28"/>
      <c r="W481" s="28"/>
      <c r="X481" s="110"/>
    </row>
    <row r="482" spans="7:24" ht="15.75" customHeight="1" x14ac:dyDescent="0.2">
      <c r="G482" s="1"/>
      <c r="H482" s="28"/>
      <c r="I482" s="28"/>
      <c r="J482" s="110"/>
      <c r="O482" s="28"/>
      <c r="P482" s="28"/>
      <c r="Q482" s="110"/>
      <c r="V482" s="28"/>
      <c r="W482" s="28"/>
      <c r="X482" s="110"/>
    </row>
    <row r="483" spans="7:24" ht="15.75" customHeight="1" x14ac:dyDescent="0.2">
      <c r="G483" s="1"/>
      <c r="H483" s="28"/>
      <c r="I483" s="28"/>
      <c r="J483" s="110"/>
      <c r="O483" s="28"/>
      <c r="P483" s="28"/>
      <c r="Q483" s="110"/>
      <c r="V483" s="28"/>
      <c r="W483" s="28"/>
      <c r="X483" s="110"/>
    </row>
    <row r="484" spans="7:24" ht="15.75" customHeight="1" x14ac:dyDescent="0.2">
      <c r="G484" s="1"/>
      <c r="H484" s="28"/>
      <c r="I484" s="28"/>
      <c r="J484" s="110"/>
      <c r="O484" s="28"/>
      <c r="P484" s="28"/>
      <c r="Q484" s="110"/>
      <c r="V484" s="28"/>
      <c r="W484" s="28"/>
      <c r="X484" s="110"/>
    </row>
    <row r="485" spans="7:24" ht="15.75" customHeight="1" x14ac:dyDescent="0.2">
      <c r="G485" s="1"/>
      <c r="H485" s="28"/>
      <c r="I485" s="28"/>
      <c r="J485" s="110"/>
      <c r="O485" s="28"/>
      <c r="P485" s="28"/>
      <c r="Q485" s="110"/>
      <c r="V485" s="28"/>
      <c r="W485" s="28"/>
      <c r="X485" s="110"/>
    </row>
    <row r="486" spans="7:24" ht="15.75" customHeight="1" x14ac:dyDescent="0.2">
      <c r="G486" s="1"/>
      <c r="H486" s="28"/>
      <c r="I486" s="28"/>
      <c r="J486" s="110"/>
      <c r="O486" s="28"/>
      <c r="P486" s="28"/>
      <c r="Q486" s="110"/>
      <c r="V486" s="28"/>
      <c r="W486" s="28"/>
      <c r="X486" s="110"/>
    </row>
    <row r="487" spans="7:24" ht="15.75" customHeight="1" x14ac:dyDescent="0.2">
      <c r="G487" s="1"/>
      <c r="H487" s="28"/>
      <c r="I487" s="28"/>
      <c r="J487" s="110"/>
      <c r="O487" s="28"/>
      <c r="P487" s="28"/>
      <c r="Q487" s="110"/>
      <c r="V487" s="28"/>
      <c r="W487" s="28"/>
      <c r="X487" s="110"/>
    </row>
    <row r="488" spans="7:24" ht="15.75" customHeight="1" x14ac:dyDescent="0.2">
      <c r="G488" s="1"/>
      <c r="H488" s="28"/>
      <c r="I488" s="28"/>
      <c r="J488" s="110"/>
      <c r="O488" s="28"/>
      <c r="P488" s="28"/>
      <c r="Q488" s="110"/>
      <c r="V488" s="28"/>
      <c r="W488" s="28"/>
      <c r="X488" s="110"/>
    </row>
    <row r="489" spans="7:24" ht="15.75" customHeight="1" x14ac:dyDescent="0.2">
      <c r="G489" s="1"/>
      <c r="H489" s="28"/>
      <c r="I489" s="28"/>
      <c r="J489" s="110"/>
      <c r="O489" s="28"/>
      <c r="P489" s="28"/>
      <c r="Q489" s="110"/>
      <c r="V489" s="28"/>
      <c r="W489" s="28"/>
      <c r="X489" s="110"/>
    </row>
    <row r="490" spans="7:24" ht="15.75" customHeight="1" x14ac:dyDescent="0.2">
      <c r="G490" s="1"/>
      <c r="H490" s="28"/>
      <c r="I490" s="28"/>
      <c r="J490" s="110"/>
      <c r="O490" s="28"/>
      <c r="P490" s="28"/>
      <c r="Q490" s="110"/>
      <c r="V490" s="28"/>
      <c r="W490" s="28"/>
      <c r="X490" s="110"/>
    </row>
    <row r="491" spans="7:24" ht="15.75" customHeight="1" x14ac:dyDescent="0.2">
      <c r="G491" s="1"/>
      <c r="H491" s="28"/>
      <c r="I491" s="28"/>
      <c r="J491" s="110"/>
      <c r="O491" s="28"/>
      <c r="P491" s="28"/>
      <c r="Q491" s="110"/>
      <c r="V491" s="28"/>
      <c r="W491" s="28"/>
      <c r="X491" s="110"/>
    </row>
    <row r="492" spans="7:24" ht="15.75" customHeight="1" x14ac:dyDescent="0.2">
      <c r="G492" s="1"/>
      <c r="H492" s="28"/>
      <c r="I492" s="28"/>
      <c r="J492" s="110"/>
      <c r="O492" s="28"/>
      <c r="P492" s="28"/>
      <c r="Q492" s="110"/>
      <c r="V492" s="28"/>
      <c r="W492" s="28"/>
      <c r="X492" s="110"/>
    </row>
    <row r="493" spans="7:24" ht="15.75" customHeight="1" x14ac:dyDescent="0.2">
      <c r="G493" s="1"/>
      <c r="H493" s="28"/>
      <c r="I493" s="28"/>
      <c r="J493" s="110"/>
      <c r="O493" s="28"/>
      <c r="P493" s="28"/>
      <c r="Q493" s="110"/>
      <c r="V493" s="28"/>
      <c r="W493" s="28"/>
      <c r="X493" s="110"/>
    </row>
    <row r="494" spans="7:24" ht="15.75" customHeight="1" x14ac:dyDescent="0.2">
      <c r="G494" s="1"/>
      <c r="H494" s="28"/>
      <c r="I494" s="28"/>
      <c r="J494" s="110"/>
      <c r="O494" s="28"/>
      <c r="P494" s="28"/>
      <c r="Q494" s="110"/>
      <c r="V494" s="28"/>
      <c r="W494" s="28"/>
      <c r="X494" s="110"/>
    </row>
    <row r="495" spans="7:24" ht="15.75" customHeight="1" x14ac:dyDescent="0.2">
      <c r="G495" s="1"/>
      <c r="H495" s="28"/>
      <c r="I495" s="28"/>
      <c r="J495" s="110"/>
      <c r="O495" s="28"/>
      <c r="P495" s="28"/>
      <c r="Q495" s="110"/>
      <c r="V495" s="28"/>
      <c r="W495" s="28"/>
      <c r="X495" s="110"/>
    </row>
    <row r="496" spans="7:24" ht="15.75" customHeight="1" x14ac:dyDescent="0.2">
      <c r="G496" s="1"/>
      <c r="H496" s="28"/>
      <c r="I496" s="28"/>
      <c r="J496" s="110"/>
      <c r="O496" s="28"/>
      <c r="P496" s="28"/>
      <c r="Q496" s="110"/>
      <c r="V496" s="28"/>
      <c r="W496" s="28"/>
      <c r="X496" s="110"/>
    </row>
    <row r="497" spans="7:24" ht="15.75" customHeight="1" x14ac:dyDescent="0.2">
      <c r="G497" s="1"/>
      <c r="H497" s="28"/>
      <c r="I497" s="28"/>
      <c r="J497" s="110"/>
      <c r="O497" s="28"/>
      <c r="P497" s="28"/>
      <c r="Q497" s="110"/>
      <c r="V497" s="28"/>
      <c r="W497" s="28"/>
      <c r="X497" s="110"/>
    </row>
    <row r="498" spans="7:24" ht="15.75" customHeight="1" x14ac:dyDescent="0.2">
      <c r="G498" s="1"/>
      <c r="H498" s="28"/>
      <c r="I498" s="28"/>
      <c r="J498" s="110"/>
      <c r="O498" s="28"/>
      <c r="P498" s="28"/>
      <c r="Q498" s="110"/>
      <c r="V498" s="28"/>
      <c r="W498" s="28"/>
      <c r="X498" s="110"/>
    </row>
    <row r="499" spans="7:24" ht="15.75" customHeight="1" x14ac:dyDescent="0.2">
      <c r="G499" s="1"/>
      <c r="H499" s="28"/>
      <c r="I499" s="28"/>
      <c r="J499" s="110"/>
      <c r="O499" s="28"/>
      <c r="P499" s="28"/>
      <c r="Q499" s="110"/>
      <c r="V499" s="28"/>
      <c r="W499" s="28"/>
      <c r="X499" s="110"/>
    </row>
    <row r="500" spans="7:24" ht="15.75" customHeight="1" x14ac:dyDescent="0.2">
      <c r="G500" s="1"/>
      <c r="H500" s="28"/>
      <c r="I500" s="28"/>
      <c r="J500" s="110"/>
      <c r="O500" s="28"/>
      <c r="P500" s="28"/>
      <c r="Q500" s="110"/>
      <c r="V500" s="28"/>
      <c r="W500" s="28"/>
      <c r="X500" s="110"/>
    </row>
    <row r="501" spans="7:24" ht="15.75" customHeight="1" x14ac:dyDescent="0.2">
      <c r="G501" s="1"/>
      <c r="H501" s="28"/>
      <c r="I501" s="28"/>
      <c r="J501" s="110"/>
      <c r="O501" s="28"/>
      <c r="P501" s="28"/>
      <c r="Q501" s="110"/>
      <c r="V501" s="28"/>
      <c r="W501" s="28"/>
      <c r="X501" s="110"/>
    </row>
    <row r="502" spans="7:24" ht="15.75" customHeight="1" x14ac:dyDescent="0.2">
      <c r="G502" s="1"/>
      <c r="H502" s="28"/>
      <c r="I502" s="28"/>
      <c r="J502" s="110"/>
      <c r="O502" s="28"/>
      <c r="P502" s="28"/>
      <c r="Q502" s="110"/>
      <c r="V502" s="28"/>
      <c r="W502" s="28"/>
      <c r="X502" s="110"/>
    </row>
    <row r="503" spans="7:24" ht="15.75" customHeight="1" x14ac:dyDescent="0.2">
      <c r="G503" s="1"/>
      <c r="H503" s="28"/>
      <c r="I503" s="28"/>
      <c r="J503" s="110"/>
      <c r="O503" s="28"/>
      <c r="P503" s="28"/>
      <c r="Q503" s="110"/>
      <c r="V503" s="28"/>
      <c r="W503" s="28"/>
      <c r="X503" s="110"/>
    </row>
    <row r="504" spans="7:24" ht="15.75" customHeight="1" x14ac:dyDescent="0.2">
      <c r="G504" s="1"/>
      <c r="H504" s="28"/>
      <c r="I504" s="28"/>
      <c r="J504" s="110"/>
      <c r="O504" s="28"/>
      <c r="P504" s="28"/>
      <c r="Q504" s="110"/>
      <c r="V504" s="28"/>
      <c r="W504" s="28"/>
      <c r="X504" s="110"/>
    </row>
    <row r="505" spans="7:24" ht="15.75" customHeight="1" x14ac:dyDescent="0.2">
      <c r="G505" s="1"/>
      <c r="H505" s="28"/>
      <c r="I505" s="28"/>
      <c r="J505" s="110"/>
      <c r="O505" s="28"/>
      <c r="P505" s="28"/>
      <c r="Q505" s="110"/>
      <c r="V505" s="28"/>
      <c r="W505" s="28"/>
      <c r="X505" s="110"/>
    </row>
    <row r="506" spans="7:24" ht="15.75" customHeight="1" x14ac:dyDescent="0.2">
      <c r="G506" s="1"/>
      <c r="H506" s="28"/>
      <c r="I506" s="28"/>
      <c r="J506" s="110"/>
      <c r="O506" s="28"/>
      <c r="P506" s="28"/>
      <c r="Q506" s="110"/>
      <c r="V506" s="28"/>
      <c r="W506" s="28"/>
      <c r="X506" s="110"/>
    </row>
    <row r="507" spans="7:24" ht="15.75" customHeight="1" x14ac:dyDescent="0.2">
      <c r="G507" s="1"/>
      <c r="H507" s="28"/>
      <c r="I507" s="28"/>
      <c r="J507" s="110"/>
      <c r="O507" s="28"/>
      <c r="P507" s="28"/>
      <c r="Q507" s="110"/>
      <c r="V507" s="28"/>
      <c r="W507" s="28"/>
      <c r="X507" s="110"/>
    </row>
    <row r="508" spans="7:24" ht="15.75" customHeight="1" x14ac:dyDescent="0.2">
      <c r="G508" s="1"/>
      <c r="H508" s="28"/>
      <c r="I508" s="28"/>
      <c r="J508" s="110"/>
      <c r="O508" s="28"/>
      <c r="P508" s="28"/>
      <c r="Q508" s="110"/>
      <c r="V508" s="28"/>
      <c r="W508" s="28"/>
      <c r="X508" s="110"/>
    </row>
    <row r="509" spans="7:24" ht="15.75" customHeight="1" x14ac:dyDescent="0.2">
      <c r="G509" s="1"/>
      <c r="H509" s="28"/>
      <c r="I509" s="28"/>
      <c r="J509" s="110"/>
      <c r="O509" s="28"/>
      <c r="P509" s="28"/>
      <c r="Q509" s="110"/>
      <c r="V509" s="28"/>
      <c r="W509" s="28"/>
      <c r="X509" s="110"/>
    </row>
    <row r="510" spans="7:24" ht="15.75" customHeight="1" x14ac:dyDescent="0.2">
      <c r="G510" s="1"/>
      <c r="H510" s="28"/>
      <c r="I510" s="28"/>
      <c r="J510" s="110"/>
      <c r="O510" s="28"/>
      <c r="P510" s="28"/>
      <c r="Q510" s="110"/>
      <c r="V510" s="28"/>
      <c r="W510" s="28"/>
      <c r="X510" s="110"/>
    </row>
    <row r="511" spans="7:24" ht="15.75" customHeight="1" x14ac:dyDescent="0.2">
      <c r="G511" s="1"/>
      <c r="H511" s="28"/>
      <c r="I511" s="28"/>
      <c r="J511" s="110"/>
      <c r="O511" s="28"/>
      <c r="P511" s="28"/>
      <c r="Q511" s="110"/>
      <c r="V511" s="28"/>
      <c r="W511" s="28"/>
      <c r="X511" s="110"/>
    </row>
    <row r="512" spans="7:24" ht="15.75" customHeight="1" x14ac:dyDescent="0.2">
      <c r="G512" s="1"/>
      <c r="H512" s="28"/>
      <c r="I512" s="28"/>
      <c r="J512" s="110"/>
      <c r="O512" s="28"/>
      <c r="P512" s="28"/>
      <c r="Q512" s="110"/>
      <c r="V512" s="28"/>
      <c r="W512" s="28"/>
      <c r="X512" s="110"/>
    </row>
    <row r="513" spans="7:24" ht="15.75" customHeight="1" x14ac:dyDescent="0.2">
      <c r="G513" s="1"/>
      <c r="H513" s="28"/>
      <c r="I513" s="28"/>
      <c r="J513" s="110"/>
      <c r="O513" s="28"/>
      <c r="P513" s="28"/>
      <c r="Q513" s="110"/>
      <c r="V513" s="28"/>
      <c r="W513" s="28"/>
      <c r="X513" s="110"/>
    </row>
    <row r="514" spans="7:24" ht="15.75" customHeight="1" x14ac:dyDescent="0.2">
      <c r="G514" s="1"/>
      <c r="H514" s="28"/>
      <c r="I514" s="28"/>
      <c r="J514" s="110"/>
      <c r="O514" s="28"/>
      <c r="P514" s="28"/>
      <c r="Q514" s="110"/>
      <c r="V514" s="28"/>
      <c r="W514" s="28"/>
      <c r="X514" s="110"/>
    </row>
    <row r="515" spans="7:24" ht="15.75" customHeight="1" x14ac:dyDescent="0.2">
      <c r="G515" s="1"/>
      <c r="H515" s="28"/>
      <c r="I515" s="28"/>
      <c r="J515" s="110"/>
      <c r="O515" s="28"/>
      <c r="P515" s="28"/>
      <c r="Q515" s="110"/>
      <c r="V515" s="28"/>
      <c r="W515" s="28"/>
      <c r="X515" s="110"/>
    </row>
    <row r="516" spans="7:24" ht="15.75" customHeight="1" x14ac:dyDescent="0.2">
      <c r="G516" s="1"/>
      <c r="H516" s="28"/>
      <c r="I516" s="28"/>
      <c r="J516" s="110"/>
      <c r="O516" s="28"/>
      <c r="P516" s="28"/>
      <c r="Q516" s="110"/>
      <c r="V516" s="28"/>
      <c r="W516" s="28"/>
      <c r="X516" s="110"/>
    </row>
    <row r="517" spans="7:24" ht="15.75" customHeight="1" x14ac:dyDescent="0.2">
      <c r="G517" s="1"/>
      <c r="H517" s="28"/>
      <c r="I517" s="28"/>
      <c r="J517" s="110"/>
      <c r="O517" s="28"/>
      <c r="P517" s="28"/>
      <c r="Q517" s="110"/>
      <c r="V517" s="28"/>
      <c r="W517" s="28"/>
      <c r="X517" s="110"/>
    </row>
    <row r="518" spans="7:24" ht="15.75" customHeight="1" x14ac:dyDescent="0.2">
      <c r="G518" s="1"/>
      <c r="H518" s="28"/>
      <c r="I518" s="28"/>
      <c r="J518" s="110"/>
      <c r="O518" s="28"/>
      <c r="P518" s="28"/>
      <c r="Q518" s="110"/>
      <c r="V518" s="28"/>
      <c r="W518" s="28"/>
      <c r="X518" s="110"/>
    </row>
    <row r="519" spans="7:24" ht="15.75" customHeight="1" x14ac:dyDescent="0.2">
      <c r="G519" s="1"/>
      <c r="H519" s="28"/>
      <c r="I519" s="28"/>
      <c r="J519" s="110"/>
      <c r="O519" s="28"/>
      <c r="P519" s="28"/>
      <c r="Q519" s="110"/>
      <c r="V519" s="28"/>
      <c r="W519" s="28"/>
      <c r="X519" s="110"/>
    </row>
    <row r="520" spans="7:24" ht="15.75" customHeight="1" x14ac:dyDescent="0.2">
      <c r="G520" s="1"/>
      <c r="H520" s="28"/>
      <c r="I520" s="28"/>
      <c r="J520" s="110"/>
      <c r="O520" s="28"/>
      <c r="P520" s="28"/>
      <c r="Q520" s="110"/>
      <c r="V520" s="28"/>
      <c r="W520" s="28"/>
      <c r="X520" s="110"/>
    </row>
    <row r="521" spans="7:24" ht="15.75" customHeight="1" x14ac:dyDescent="0.2">
      <c r="G521" s="1"/>
      <c r="H521" s="28"/>
      <c r="I521" s="28"/>
      <c r="J521" s="110"/>
      <c r="O521" s="28"/>
      <c r="P521" s="28"/>
      <c r="Q521" s="110"/>
      <c r="V521" s="28"/>
      <c r="W521" s="28"/>
      <c r="X521" s="110"/>
    </row>
    <row r="522" spans="7:24" ht="15.75" customHeight="1" x14ac:dyDescent="0.2">
      <c r="G522" s="1"/>
      <c r="H522" s="28"/>
      <c r="I522" s="28"/>
      <c r="J522" s="110"/>
      <c r="O522" s="28"/>
      <c r="P522" s="28"/>
      <c r="Q522" s="110"/>
      <c r="V522" s="28"/>
      <c r="W522" s="28"/>
      <c r="X522" s="110"/>
    </row>
    <row r="523" spans="7:24" ht="15.75" customHeight="1" x14ac:dyDescent="0.2">
      <c r="G523" s="1"/>
      <c r="H523" s="28"/>
      <c r="I523" s="28"/>
      <c r="J523" s="110"/>
      <c r="O523" s="28"/>
      <c r="P523" s="28"/>
      <c r="Q523" s="110"/>
      <c r="V523" s="28"/>
      <c r="W523" s="28"/>
      <c r="X523" s="110"/>
    </row>
    <row r="524" spans="7:24" ht="15.75" customHeight="1" x14ac:dyDescent="0.2">
      <c r="G524" s="1"/>
      <c r="H524" s="28"/>
      <c r="I524" s="28"/>
      <c r="J524" s="110"/>
      <c r="O524" s="28"/>
      <c r="P524" s="28"/>
      <c r="Q524" s="110"/>
      <c r="V524" s="28"/>
      <c r="W524" s="28"/>
      <c r="X524" s="110"/>
    </row>
    <row r="525" spans="7:24" ht="15.75" customHeight="1" x14ac:dyDescent="0.2">
      <c r="G525" s="1"/>
      <c r="H525" s="28"/>
      <c r="I525" s="28"/>
      <c r="J525" s="110"/>
      <c r="O525" s="28"/>
      <c r="P525" s="28"/>
      <c r="Q525" s="110"/>
      <c r="V525" s="28"/>
      <c r="W525" s="28"/>
      <c r="X525" s="110"/>
    </row>
    <row r="526" spans="7:24" ht="15.75" customHeight="1" x14ac:dyDescent="0.2">
      <c r="G526" s="1"/>
      <c r="H526" s="28"/>
      <c r="I526" s="28"/>
      <c r="J526" s="110"/>
      <c r="O526" s="28"/>
      <c r="P526" s="28"/>
      <c r="Q526" s="110"/>
      <c r="V526" s="28"/>
      <c r="W526" s="28"/>
      <c r="X526" s="110"/>
    </row>
    <row r="527" spans="7:24" ht="15.75" customHeight="1" x14ac:dyDescent="0.2">
      <c r="G527" s="1"/>
      <c r="H527" s="28"/>
      <c r="I527" s="28"/>
      <c r="J527" s="110"/>
      <c r="O527" s="28"/>
      <c r="P527" s="28"/>
      <c r="Q527" s="110"/>
      <c r="V527" s="28"/>
      <c r="W527" s="28"/>
      <c r="X527" s="110"/>
    </row>
    <row r="528" spans="7:24" ht="15.75" customHeight="1" x14ac:dyDescent="0.2">
      <c r="G528" s="1"/>
      <c r="H528" s="28"/>
      <c r="I528" s="28"/>
      <c r="J528" s="110"/>
      <c r="O528" s="28"/>
      <c r="P528" s="28"/>
      <c r="Q528" s="110"/>
      <c r="V528" s="28"/>
      <c r="W528" s="28"/>
      <c r="X528" s="110"/>
    </row>
    <row r="529" spans="7:24" ht="15.75" customHeight="1" x14ac:dyDescent="0.2">
      <c r="G529" s="1"/>
      <c r="H529" s="28"/>
      <c r="I529" s="28"/>
      <c r="J529" s="110"/>
      <c r="O529" s="28"/>
      <c r="P529" s="28"/>
      <c r="Q529" s="110"/>
      <c r="V529" s="28"/>
      <c r="W529" s="28"/>
      <c r="X529" s="110"/>
    </row>
    <row r="530" spans="7:24" ht="15.75" customHeight="1" x14ac:dyDescent="0.2">
      <c r="G530" s="1"/>
      <c r="H530" s="28"/>
      <c r="I530" s="28"/>
      <c r="J530" s="110"/>
      <c r="O530" s="28"/>
      <c r="P530" s="28"/>
      <c r="Q530" s="110"/>
      <c r="V530" s="28"/>
      <c r="W530" s="28"/>
      <c r="X530" s="110"/>
    </row>
    <row r="531" spans="7:24" ht="15.75" customHeight="1" x14ac:dyDescent="0.2">
      <c r="G531" s="1"/>
      <c r="H531" s="28"/>
      <c r="I531" s="28"/>
      <c r="J531" s="110"/>
      <c r="O531" s="28"/>
      <c r="P531" s="28"/>
      <c r="Q531" s="110"/>
      <c r="V531" s="28"/>
      <c r="W531" s="28"/>
      <c r="X531" s="110"/>
    </row>
    <row r="532" spans="7:24" ht="15.75" customHeight="1" x14ac:dyDescent="0.2">
      <c r="G532" s="1"/>
      <c r="H532" s="28"/>
      <c r="I532" s="28"/>
      <c r="J532" s="110"/>
      <c r="O532" s="28"/>
      <c r="P532" s="28"/>
      <c r="Q532" s="110"/>
      <c r="V532" s="28"/>
      <c r="W532" s="28"/>
      <c r="X532" s="110"/>
    </row>
    <row r="533" spans="7:24" ht="15.75" customHeight="1" x14ac:dyDescent="0.2">
      <c r="G533" s="1"/>
      <c r="H533" s="28"/>
      <c r="I533" s="28"/>
      <c r="J533" s="110"/>
      <c r="O533" s="28"/>
      <c r="P533" s="28"/>
      <c r="Q533" s="110"/>
      <c r="V533" s="28"/>
      <c r="W533" s="28"/>
      <c r="X533" s="110"/>
    </row>
    <row r="534" spans="7:24" ht="15.75" customHeight="1" x14ac:dyDescent="0.2">
      <c r="G534" s="1"/>
      <c r="H534" s="28"/>
      <c r="I534" s="28"/>
      <c r="J534" s="110"/>
      <c r="O534" s="28"/>
      <c r="P534" s="28"/>
      <c r="Q534" s="110"/>
      <c r="V534" s="28"/>
      <c r="W534" s="28"/>
      <c r="X534" s="110"/>
    </row>
    <row r="535" spans="7:24" ht="15.75" customHeight="1" x14ac:dyDescent="0.2">
      <c r="G535" s="1"/>
      <c r="H535" s="28"/>
      <c r="I535" s="28"/>
      <c r="J535" s="110"/>
      <c r="O535" s="28"/>
      <c r="P535" s="28"/>
      <c r="Q535" s="110"/>
      <c r="V535" s="28"/>
      <c r="W535" s="28"/>
      <c r="X535" s="110"/>
    </row>
    <row r="536" spans="7:24" ht="15.75" customHeight="1" x14ac:dyDescent="0.2">
      <c r="G536" s="1"/>
      <c r="H536" s="28"/>
      <c r="I536" s="28"/>
      <c r="J536" s="110"/>
      <c r="O536" s="28"/>
      <c r="P536" s="28"/>
      <c r="Q536" s="110"/>
      <c r="V536" s="28"/>
      <c r="W536" s="28"/>
      <c r="X536" s="110"/>
    </row>
    <row r="537" spans="7:24" ht="15.75" customHeight="1" x14ac:dyDescent="0.2">
      <c r="G537" s="1"/>
      <c r="H537" s="28"/>
      <c r="I537" s="28"/>
      <c r="J537" s="110"/>
      <c r="O537" s="28"/>
      <c r="P537" s="28"/>
      <c r="Q537" s="110"/>
      <c r="V537" s="28"/>
      <c r="W537" s="28"/>
      <c r="X537" s="110"/>
    </row>
    <row r="538" spans="7:24" ht="15.75" customHeight="1" x14ac:dyDescent="0.2">
      <c r="G538" s="1"/>
      <c r="H538" s="28"/>
      <c r="I538" s="28"/>
      <c r="J538" s="110"/>
      <c r="O538" s="28"/>
      <c r="P538" s="28"/>
      <c r="Q538" s="110"/>
      <c r="V538" s="28"/>
      <c r="W538" s="28"/>
      <c r="X538" s="110"/>
    </row>
    <row r="539" spans="7:24" ht="15.75" customHeight="1" x14ac:dyDescent="0.2">
      <c r="G539" s="1"/>
      <c r="H539" s="28"/>
      <c r="I539" s="28"/>
      <c r="J539" s="110"/>
      <c r="O539" s="28"/>
      <c r="P539" s="28"/>
      <c r="Q539" s="110"/>
      <c r="V539" s="28"/>
      <c r="W539" s="28"/>
      <c r="X539" s="110"/>
    </row>
    <row r="540" spans="7:24" ht="15.75" customHeight="1" x14ac:dyDescent="0.2">
      <c r="G540" s="1"/>
      <c r="H540" s="28"/>
      <c r="I540" s="28"/>
      <c r="J540" s="110"/>
      <c r="O540" s="28"/>
      <c r="P540" s="28"/>
      <c r="Q540" s="110"/>
      <c r="V540" s="28"/>
      <c r="W540" s="28"/>
      <c r="X540" s="110"/>
    </row>
    <row r="541" spans="7:24" ht="15.75" customHeight="1" x14ac:dyDescent="0.2">
      <c r="G541" s="1"/>
      <c r="H541" s="28"/>
      <c r="I541" s="28"/>
      <c r="J541" s="110"/>
      <c r="O541" s="28"/>
      <c r="P541" s="28"/>
      <c r="Q541" s="110"/>
      <c r="V541" s="28"/>
      <c r="W541" s="28"/>
      <c r="X541" s="110"/>
    </row>
    <row r="542" spans="7:24" ht="15.75" customHeight="1" x14ac:dyDescent="0.2">
      <c r="G542" s="1"/>
      <c r="H542" s="28"/>
      <c r="I542" s="28"/>
      <c r="J542" s="110"/>
      <c r="O542" s="28"/>
      <c r="P542" s="28"/>
      <c r="Q542" s="110"/>
      <c r="V542" s="28"/>
      <c r="W542" s="28"/>
      <c r="X542" s="110"/>
    </row>
    <row r="543" spans="7:24" ht="15.75" customHeight="1" x14ac:dyDescent="0.2">
      <c r="G543" s="1"/>
      <c r="H543" s="28"/>
      <c r="I543" s="28"/>
      <c r="J543" s="110"/>
      <c r="O543" s="28"/>
      <c r="P543" s="28"/>
      <c r="Q543" s="110"/>
      <c r="V543" s="28"/>
      <c r="W543" s="28"/>
      <c r="X543" s="110"/>
    </row>
    <row r="544" spans="7:24" ht="15.75" customHeight="1" x14ac:dyDescent="0.2">
      <c r="G544" s="1"/>
      <c r="H544" s="28"/>
      <c r="I544" s="28"/>
      <c r="J544" s="110"/>
      <c r="O544" s="28"/>
      <c r="P544" s="28"/>
      <c r="Q544" s="110"/>
      <c r="V544" s="28"/>
      <c r="W544" s="28"/>
      <c r="X544" s="110"/>
    </row>
    <row r="545" spans="7:24" ht="15.75" customHeight="1" x14ac:dyDescent="0.2">
      <c r="G545" s="1"/>
      <c r="H545" s="28"/>
      <c r="I545" s="28"/>
      <c r="J545" s="110"/>
      <c r="O545" s="28"/>
      <c r="P545" s="28"/>
      <c r="Q545" s="110"/>
      <c r="V545" s="28"/>
      <c r="W545" s="28"/>
      <c r="X545" s="110"/>
    </row>
    <row r="546" spans="7:24" ht="15.75" customHeight="1" x14ac:dyDescent="0.2">
      <c r="G546" s="1"/>
      <c r="H546" s="28"/>
      <c r="I546" s="28"/>
      <c r="J546" s="110"/>
      <c r="O546" s="28"/>
      <c r="P546" s="28"/>
      <c r="Q546" s="110"/>
      <c r="V546" s="28"/>
      <c r="W546" s="28"/>
      <c r="X546" s="110"/>
    </row>
    <row r="547" spans="7:24" ht="15.75" customHeight="1" x14ac:dyDescent="0.2">
      <c r="G547" s="1"/>
      <c r="H547" s="28"/>
      <c r="I547" s="28"/>
      <c r="J547" s="110"/>
      <c r="O547" s="28"/>
      <c r="P547" s="28"/>
      <c r="Q547" s="110"/>
      <c r="V547" s="28"/>
      <c r="W547" s="28"/>
      <c r="X547" s="110"/>
    </row>
    <row r="548" spans="7:24" ht="15.75" customHeight="1" x14ac:dyDescent="0.2">
      <c r="G548" s="1"/>
      <c r="H548" s="28"/>
      <c r="I548" s="28"/>
      <c r="J548" s="110"/>
      <c r="O548" s="28"/>
      <c r="P548" s="28"/>
      <c r="Q548" s="110"/>
      <c r="V548" s="28"/>
      <c r="W548" s="28"/>
      <c r="X548" s="110"/>
    </row>
    <row r="549" spans="7:24" ht="15.75" customHeight="1" x14ac:dyDescent="0.2">
      <c r="G549" s="1"/>
      <c r="H549" s="28"/>
      <c r="I549" s="28"/>
      <c r="J549" s="110"/>
      <c r="O549" s="28"/>
      <c r="P549" s="28"/>
      <c r="Q549" s="110"/>
      <c r="V549" s="28"/>
      <c r="W549" s="28"/>
      <c r="X549" s="110"/>
    </row>
    <row r="550" spans="7:24" ht="15.75" customHeight="1" x14ac:dyDescent="0.2">
      <c r="G550" s="1"/>
      <c r="H550" s="28"/>
      <c r="I550" s="28"/>
      <c r="J550" s="110"/>
      <c r="O550" s="28"/>
      <c r="P550" s="28"/>
      <c r="Q550" s="110"/>
      <c r="V550" s="28"/>
      <c r="W550" s="28"/>
      <c r="X550" s="110"/>
    </row>
    <row r="551" spans="7:24" ht="15.75" customHeight="1" x14ac:dyDescent="0.2">
      <c r="G551" s="1"/>
      <c r="H551" s="28"/>
      <c r="I551" s="28"/>
      <c r="J551" s="110"/>
      <c r="O551" s="28"/>
      <c r="P551" s="28"/>
      <c r="Q551" s="110"/>
      <c r="V551" s="28"/>
      <c r="W551" s="28"/>
      <c r="X551" s="110"/>
    </row>
    <row r="552" spans="7:24" ht="15.75" customHeight="1" x14ac:dyDescent="0.2">
      <c r="G552" s="1"/>
      <c r="H552" s="28"/>
      <c r="I552" s="28"/>
      <c r="J552" s="110"/>
      <c r="O552" s="28"/>
      <c r="P552" s="28"/>
      <c r="Q552" s="110"/>
      <c r="V552" s="28"/>
      <c r="W552" s="28"/>
      <c r="X552" s="110"/>
    </row>
    <row r="553" spans="7:24" ht="15.75" customHeight="1" x14ac:dyDescent="0.2">
      <c r="G553" s="1"/>
      <c r="H553" s="28"/>
      <c r="I553" s="28"/>
      <c r="J553" s="110"/>
      <c r="O553" s="28"/>
      <c r="P553" s="28"/>
      <c r="Q553" s="110"/>
      <c r="V553" s="28"/>
      <c r="W553" s="28"/>
      <c r="X553" s="110"/>
    </row>
    <row r="554" spans="7:24" ht="15.75" customHeight="1" x14ac:dyDescent="0.2">
      <c r="G554" s="1"/>
      <c r="H554" s="28"/>
      <c r="I554" s="28"/>
      <c r="J554" s="110"/>
      <c r="O554" s="28"/>
      <c r="P554" s="28"/>
      <c r="Q554" s="110"/>
      <c r="V554" s="28"/>
      <c r="W554" s="28"/>
      <c r="X554" s="110"/>
    </row>
    <row r="555" spans="7:24" ht="15.75" customHeight="1" x14ac:dyDescent="0.2">
      <c r="G555" s="1"/>
      <c r="H555" s="28"/>
      <c r="I555" s="28"/>
      <c r="J555" s="110"/>
      <c r="O555" s="28"/>
      <c r="P555" s="28"/>
      <c r="Q555" s="110"/>
      <c r="V555" s="28"/>
      <c r="W555" s="28"/>
      <c r="X555" s="110"/>
    </row>
    <row r="556" spans="7:24" ht="15.75" customHeight="1" x14ac:dyDescent="0.2">
      <c r="G556" s="1"/>
      <c r="H556" s="28"/>
      <c r="I556" s="28"/>
      <c r="J556" s="110"/>
      <c r="O556" s="28"/>
      <c r="P556" s="28"/>
      <c r="Q556" s="110"/>
      <c r="V556" s="28"/>
      <c r="W556" s="28"/>
      <c r="X556" s="110"/>
    </row>
    <row r="557" spans="7:24" ht="15.75" customHeight="1" x14ac:dyDescent="0.2">
      <c r="G557" s="1"/>
      <c r="H557" s="28"/>
      <c r="I557" s="28"/>
      <c r="J557" s="110"/>
      <c r="O557" s="28"/>
      <c r="P557" s="28"/>
      <c r="Q557" s="110"/>
      <c r="V557" s="28"/>
      <c r="W557" s="28"/>
      <c r="X557" s="110"/>
    </row>
    <row r="558" spans="7:24" ht="15.75" customHeight="1" x14ac:dyDescent="0.2">
      <c r="G558" s="1"/>
      <c r="H558" s="28"/>
      <c r="I558" s="28"/>
      <c r="J558" s="110"/>
      <c r="O558" s="28"/>
      <c r="P558" s="28"/>
      <c r="Q558" s="110"/>
      <c r="V558" s="28"/>
      <c r="W558" s="28"/>
      <c r="X558" s="110"/>
    </row>
    <row r="559" spans="7:24" ht="15.75" customHeight="1" x14ac:dyDescent="0.2">
      <c r="G559" s="1"/>
      <c r="H559" s="28"/>
      <c r="I559" s="28"/>
      <c r="J559" s="110"/>
      <c r="O559" s="28"/>
      <c r="P559" s="28"/>
      <c r="Q559" s="110"/>
      <c r="V559" s="28"/>
      <c r="W559" s="28"/>
      <c r="X559" s="110"/>
    </row>
    <row r="560" spans="7:24" ht="15.75" customHeight="1" x14ac:dyDescent="0.2">
      <c r="G560" s="1"/>
      <c r="H560" s="28"/>
      <c r="I560" s="28"/>
      <c r="J560" s="110"/>
      <c r="O560" s="28"/>
      <c r="P560" s="28"/>
      <c r="Q560" s="110"/>
      <c r="V560" s="28"/>
      <c r="W560" s="28"/>
      <c r="X560" s="110"/>
    </row>
    <row r="561" spans="7:24" ht="15.75" customHeight="1" x14ac:dyDescent="0.2">
      <c r="G561" s="1"/>
      <c r="H561" s="28"/>
      <c r="I561" s="28"/>
      <c r="J561" s="110"/>
      <c r="O561" s="28"/>
      <c r="P561" s="28"/>
      <c r="Q561" s="110"/>
      <c r="V561" s="28"/>
      <c r="W561" s="28"/>
      <c r="X561" s="110"/>
    </row>
    <row r="562" spans="7:24" ht="15.75" customHeight="1" x14ac:dyDescent="0.2">
      <c r="G562" s="1"/>
      <c r="H562" s="28"/>
      <c r="I562" s="28"/>
      <c r="J562" s="110"/>
      <c r="O562" s="28"/>
      <c r="P562" s="28"/>
      <c r="Q562" s="110"/>
      <c r="V562" s="28"/>
      <c r="W562" s="28"/>
      <c r="X562" s="110"/>
    </row>
    <row r="563" spans="7:24" ht="15.75" customHeight="1" x14ac:dyDescent="0.2">
      <c r="G563" s="1"/>
      <c r="H563" s="28"/>
      <c r="I563" s="28"/>
      <c r="J563" s="110"/>
      <c r="O563" s="28"/>
      <c r="P563" s="28"/>
      <c r="Q563" s="110"/>
      <c r="V563" s="28"/>
      <c r="W563" s="28"/>
      <c r="X563" s="110"/>
    </row>
    <row r="564" spans="7:24" ht="15.75" customHeight="1" x14ac:dyDescent="0.2">
      <c r="G564" s="1"/>
      <c r="H564" s="28"/>
      <c r="I564" s="28"/>
      <c r="J564" s="110"/>
      <c r="O564" s="28"/>
      <c r="P564" s="28"/>
      <c r="Q564" s="110"/>
      <c r="V564" s="28"/>
      <c r="W564" s="28"/>
      <c r="X564" s="110"/>
    </row>
    <row r="565" spans="7:24" ht="15.75" customHeight="1" x14ac:dyDescent="0.2">
      <c r="G565" s="1"/>
      <c r="H565" s="28"/>
      <c r="I565" s="28"/>
      <c r="J565" s="110"/>
      <c r="O565" s="28"/>
      <c r="P565" s="28"/>
      <c r="Q565" s="110"/>
      <c r="V565" s="28"/>
      <c r="W565" s="28"/>
      <c r="X565" s="110"/>
    </row>
    <row r="566" spans="7:24" ht="15.75" customHeight="1" x14ac:dyDescent="0.2">
      <c r="G566" s="1"/>
      <c r="H566" s="28"/>
      <c r="I566" s="28"/>
      <c r="J566" s="110"/>
      <c r="O566" s="28"/>
      <c r="P566" s="28"/>
      <c r="Q566" s="110"/>
      <c r="V566" s="28"/>
      <c r="W566" s="28"/>
      <c r="X566" s="110"/>
    </row>
    <row r="567" spans="7:24" ht="15.75" customHeight="1" x14ac:dyDescent="0.2">
      <c r="G567" s="1"/>
      <c r="H567" s="28"/>
      <c r="I567" s="28"/>
      <c r="J567" s="110"/>
      <c r="O567" s="28"/>
      <c r="P567" s="28"/>
      <c r="Q567" s="110"/>
      <c r="V567" s="28"/>
      <c r="W567" s="28"/>
      <c r="X567" s="110"/>
    </row>
    <row r="568" spans="7:24" ht="15.75" customHeight="1" x14ac:dyDescent="0.2">
      <c r="G568" s="1"/>
      <c r="H568" s="28"/>
      <c r="I568" s="28"/>
      <c r="J568" s="110"/>
      <c r="O568" s="28"/>
      <c r="P568" s="28"/>
      <c r="Q568" s="110"/>
      <c r="V568" s="28"/>
      <c r="W568" s="28"/>
      <c r="X568" s="110"/>
    </row>
    <row r="569" spans="7:24" ht="15.75" customHeight="1" x14ac:dyDescent="0.2">
      <c r="G569" s="1"/>
      <c r="H569" s="28"/>
      <c r="I569" s="28"/>
      <c r="J569" s="110"/>
      <c r="O569" s="28"/>
      <c r="P569" s="28"/>
      <c r="Q569" s="110"/>
      <c r="V569" s="28"/>
      <c r="W569" s="28"/>
      <c r="X569" s="110"/>
    </row>
    <row r="570" spans="7:24" ht="15.75" customHeight="1" x14ac:dyDescent="0.2">
      <c r="G570" s="1"/>
      <c r="H570" s="28"/>
      <c r="I570" s="28"/>
      <c r="J570" s="110"/>
      <c r="O570" s="28"/>
      <c r="P570" s="28"/>
      <c r="Q570" s="110"/>
      <c r="V570" s="28"/>
      <c r="W570" s="28"/>
      <c r="X570" s="110"/>
    </row>
    <row r="571" spans="7:24" ht="15.75" customHeight="1" x14ac:dyDescent="0.2">
      <c r="G571" s="1"/>
      <c r="H571" s="28"/>
      <c r="I571" s="28"/>
      <c r="J571" s="110"/>
      <c r="O571" s="28"/>
      <c r="P571" s="28"/>
      <c r="Q571" s="110"/>
      <c r="V571" s="28"/>
      <c r="W571" s="28"/>
      <c r="X571" s="110"/>
    </row>
    <row r="572" spans="7:24" ht="15.75" customHeight="1" x14ac:dyDescent="0.2">
      <c r="G572" s="1"/>
      <c r="H572" s="28"/>
      <c r="I572" s="28"/>
      <c r="J572" s="110"/>
      <c r="O572" s="28"/>
      <c r="P572" s="28"/>
      <c r="Q572" s="110"/>
      <c r="V572" s="28"/>
      <c r="W572" s="28"/>
      <c r="X572" s="110"/>
    </row>
    <row r="573" spans="7:24" ht="15.75" customHeight="1" x14ac:dyDescent="0.2">
      <c r="G573" s="1"/>
      <c r="H573" s="28"/>
      <c r="I573" s="28"/>
      <c r="J573" s="110"/>
      <c r="O573" s="28"/>
      <c r="P573" s="28"/>
      <c r="Q573" s="110"/>
      <c r="V573" s="28"/>
      <c r="W573" s="28"/>
      <c r="X573" s="110"/>
    </row>
    <row r="574" spans="7:24" ht="15.75" customHeight="1" x14ac:dyDescent="0.2">
      <c r="G574" s="1"/>
      <c r="H574" s="28"/>
      <c r="I574" s="28"/>
      <c r="J574" s="110"/>
      <c r="O574" s="28"/>
      <c r="P574" s="28"/>
      <c r="Q574" s="110"/>
      <c r="V574" s="28"/>
      <c r="W574" s="28"/>
      <c r="X574" s="110"/>
    </row>
    <row r="575" spans="7:24" ht="15.75" customHeight="1" x14ac:dyDescent="0.2">
      <c r="G575" s="1"/>
      <c r="H575" s="28"/>
      <c r="I575" s="28"/>
      <c r="J575" s="110"/>
      <c r="O575" s="28"/>
      <c r="P575" s="28"/>
      <c r="Q575" s="110"/>
      <c r="V575" s="28"/>
      <c r="W575" s="28"/>
      <c r="X575" s="110"/>
    </row>
    <row r="576" spans="7:24" ht="15.75" customHeight="1" x14ac:dyDescent="0.2">
      <c r="G576" s="1"/>
      <c r="H576" s="28"/>
      <c r="I576" s="28"/>
      <c r="J576" s="110"/>
      <c r="O576" s="28"/>
      <c r="P576" s="28"/>
      <c r="Q576" s="110"/>
      <c r="V576" s="28"/>
      <c r="W576" s="28"/>
      <c r="X576" s="110"/>
    </row>
    <row r="577" spans="7:24" ht="15.75" customHeight="1" x14ac:dyDescent="0.2">
      <c r="G577" s="1"/>
      <c r="H577" s="28"/>
      <c r="I577" s="28"/>
      <c r="J577" s="110"/>
      <c r="O577" s="28"/>
      <c r="P577" s="28"/>
      <c r="Q577" s="110"/>
      <c r="V577" s="28"/>
      <c r="W577" s="28"/>
      <c r="X577" s="110"/>
    </row>
    <row r="578" spans="7:24" ht="15.75" customHeight="1" x14ac:dyDescent="0.2">
      <c r="G578" s="1"/>
      <c r="H578" s="28"/>
      <c r="I578" s="28"/>
      <c r="J578" s="110"/>
      <c r="O578" s="28"/>
      <c r="P578" s="28"/>
      <c r="Q578" s="110"/>
      <c r="V578" s="28"/>
      <c r="W578" s="28"/>
      <c r="X578" s="110"/>
    </row>
    <row r="579" spans="7:24" ht="15.75" customHeight="1" x14ac:dyDescent="0.2">
      <c r="G579" s="1"/>
      <c r="H579" s="28"/>
      <c r="I579" s="28"/>
      <c r="J579" s="110"/>
      <c r="O579" s="28"/>
      <c r="P579" s="28"/>
      <c r="Q579" s="110"/>
      <c r="V579" s="28"/>
      <c r="W579" s="28"/>
      <c r="X579" s="110"/>
    </row>
    <row r="580" spans="7:24" ht="15.75" customHeight="1" x14ac:dyDescent="0.2">
      <c r="G580" s="1"/>
      <c r="H580" s="28"/>
      <c r="I580" s="28"/>
      <c r="J580" s="110"/>
      <c r="O580" s="28"/>
      <c r="P580" s="28"/>
      <c r="Q580" s="110"/>
      <c r="V580" s="28"/>
      <c r="W580" s="28"/>
      <c r="X580" s="110"/>
    </row>
    <row r="581" spans="7:24" ht="15.75" customHeight="1" x14ac:dyDescent="0.2">
      <c r="G581" s="1"/>
      <c r="H581" s="28"/>
      <c r="I581" s="28"/>
      <c r="J581" s="110"/>
      <c r="O581" s="28"/>
      <c r="P581" s="28"/>
      <c r="Q581" s="110"/>
      <c r="V581" s="28"/>
      <c r="W581" s="28"/>
      <c r="X581" s="110"/>
    </row>
    <row r="582" spans="7:24" ht="15.75" customHeight="1" x14ac:dyDescent="0.2">
      <c r="G582" s="1"/>
      <c r="H582" s="28"/>
      <c r="I582" s="28"/>
      <c r="J582" s="110"/>
      <c r="O582" s="28"/>
      <c r="P582" s="28"/>
      <c r="Q582" s="110"/>
      <c r="V582" s="28"/>
      <c r="W582" s="28"/>
      <c r="X582" s="110"/>
    </row>
    <row r="583" spans="7:24" ht="15.75" customHeight="1" x14ac:dyDescent="0.2">
      <c r="G583" s="1"/>
      <c r="H583" s="28"/>
      <c r="I583" s="28"/>
      <c r="J583" s="110"/>
      <c r="O583" s="28"/>
      <c r="P583" s="28"/>
      <c r="Q583" s="110"/>
      <c r="V583" s="28"/>
      <c r="W583" s="28"/>
      <c r="X583" s="110"/>
    </row>
    <row r="584" spans="7:24" ht="15.75" customHeight="1" x14ac:dyDescent="0.2">
      <c r="G584" s="1"/>
      <c r="H584" s="28"/>
      <c r="I584" s="28"/>
      <c r="J584" s="110"/>
      <c r="O584" s="28"/>
      <c r="P584" s="28"/>
      <c r="Q584" s="110"/>
      <c r="V584" s="28"/>
      <c r="W584" s="28"/>
      <c r="X584" s="110"/>
    </row>
    <row r="585" spans="7:24" ht="15.75" customHeight="1" x14ac:dyDescent="0.2">
      <c r="G585" s="1"/>
      <c r="H585" s="28"/>
      <c r="I585" s="28"/>
      <c r="J585" s="110"/>
      <c r="O585" s="28"/>
      <c r="P585" s="28"/>
      <c r="Q585" s="110"/>
      <c r="V585" s="28"/>
      <c r="W585" s="28"/>
      <c r="X585" s="110"/>
    </row>
    <row r="586" spans="7:24" ht="15.75" customHeight="1" x14ac:dyDescent="0.2">
      <c r="G586" s="1"/>
      <c r="H586" s="28"/>
      <c r="I586" s="28"/>
      <c r="J586" s="110"/>
      <c r="O586" s="28"/>
      <c r="P586" s="28"/>
      <c r="Q586" s="110"/>
      <c r="V586" s="28"/>
      <c r="W586" s="28"/>
      <c r="X586" s="110"/>
    </row>
    <row r="587" spans="7:24" ht="15.75" customHeight="1" x14ac:dyDescent="0.2">
      <c r="G587" s="1"/>
      <c r="H587" s="28"/>
      <c r="I587" s="28"/>
      <c r="J587" s="110"/>
      <c r="O587" s="28"/>
      <c r="P587" s="28"/>
      <c r="Q587" s="110"/>
      <c r="V587" s="28"/>
      <c r="W587" s="28"/>
      <c r="X587" s="110"/>
    </row>
    <row r="588" spans="7:24" ht="15.75" customHeight="1" x14ac:dyDescent="0.2">
      <c r="G588" s="1"/>
      <c r="H588" s="28"/>
      <c r="I588" s="28"/>
      <c r="J588" s="110"/>
      <c r="O588" s="28"/>
      <c r="P588" s="28"/>
      <c r="Q588" s="110"/>
      <c r="V588" s="28"/>
      <c r="W588" s="28"/>
      <c r="X588" s="110"/>
    </row>
    <row r="589" spans="7:24" ht="15.75" customHeight="1" x14ac:dyDescent="0.2">
      <c r="G589" s="1"/>
      <c r="H589" s="28"/>
      <c r="I589" s="28"/>
      <c r="J589" s="110"/>
      <c r="O589" s="28"/>
      <c r="P589" s="28"/>
      <c r="Q589" s="110"/>
      <c r="V589" s="28"/>
      <c r="W589" s="28"/>
      <c r="X589" s="110"/>
    </row>
    <row r="590" spans="7:24" ht="15.75" customHeight="1" x14ac:dyDescent="0.2">
      <c r="G590" s="1"/>
      <c r="H590" s="28"/>
      <c r="I590" s="28"/>
      <c r="J590" s="110"/>
      <c r="O590" s="28"/>
      <c r="P590" s="28"/>
      <c r="Q590" s="110"/>
      <c r="V590" s="28"/>
      <c r="W590" s="28"/>
      <c r="X590" s="110"/>
    </row>
    <row r="591" spans="7:24" ht="15.75" customHeight="1" x14ac:dyDescent="0.2">
      <c r="G591" s="1"/>
      <c r="H591" s="28"/>
      <c r="I591" s="28"/>
      <c r="J591" s="110"/>
      <c r="O591" s="28"/>
      <c r="P591" s="28"/>
      <c r="Q591" s="110"/>
      <c r="V591" s="28"/>
      <c r="W591" s="28"/>
      <c r="X591" s="110"/>
    </row>
    <row r="592" spans="7:24" ht="15.75" customHeight="1" x14ac:dyDescent="0.2">
      <c r="G592" s="1"/>
      <c r="H592" s="28"/>
      <c r="I592" s="28"/>
      <c r="J592" s="110"/>
      <c r="O592" s="28"/>
      <c r="P592" s="28"/>
      <c r="Q592" s="110"/>
      <c r="V592" s="28"/>
      <c r="W592" s="28"/>
      <c r="X592" s="110"/>
    </row>
    <row r="593" spans="7:24" ht="15.75" customHeight="1" x14ac:dyDescent="0.2">
      <c r="G593" s="1"/>
      <c r="H593" s="28"/>
      <c r="I593" s="28"/>
      <c r="J593" s="110"/>
      <c r="O593" s="28"/>
      <c r="P593" s="28"/>
      <c r="Q593" s="110"/>
      <c r="V593" s="28"/>
      <c r="W593" s="28"/>
      <c r="X593" s="110"/>
    </row>
    <row r="594" spans="7:24" ht="15.75" customHeight="1" x14ac:dyDescent="0.2">
      <c r="G594" s="1"/>
      <c r="H594" s="28"/>
      <c r="I594" s="28"/>
      <c r="J594" s="110"/>
      <c r="O594" s="28"/>
      <c r="P594" s="28"/>
      <c r="Q594" s="110"/>
      <c r="V594" s="28"/>
      <c r="W594" s="28"/>
      <c r="X594" s="110"/>
    </row>
    <row r="595" spans="7:24" ht="15.75" customHeight="1" x14ac:dyDescent="0.2">
      <c r="G595" s="1"/>
      <c r="H595" s="28"/>
      <c r="I595" s="28"/>
      <c r="J595" s="110"/>
      <c r="O595" s="28"/>
      <c r="P595" s="28"/>
      <c r="Q595" s="110"/>
      <c r="V595" s="28"/>
      <c r="W595" s="28"/>
      <c r="X595" s="110"/>
    </row>
    <row r="596" spans="7:24" ht="15.75" customHeight="1" x14ac:dyDescent="0.2">
      <c r="G596" s="1"/>
      <c r="H596" s="28"/>
      <c r="I596" s="28"/>
      <c r="J596" s="110"/>
      <c r="O596" s="28"/>
      <c r="P596" s="28"/>
      <c r="Q596" s="110"/>
      <c r="V596" s="28"/>
      <c r="W596" s="28"/>
      <c r="X596" s="110"/>
    </row>
    <row r="597" spans="7:24" ht="15.75" customHeight="1" x14ac:dyDescent="0.2">
      <c r="G597" s="1"/>
      <c r="H597" s="28"/>
      <c r="I597" s="28"/>
      <c r="J597" s="110"/>
      <c r="O597" s="28"/>
      <c r="P597" s="28"/>
      <c r="Q597" s="110"/>
      <c r="V597" s="28"/>
      <c r="W597" s="28"/>
      <c r="X597" s="110"/>
    </row>
    <row r="598" spans="7:24" ht="15.75" customHeight="1" x14ac:dyDescent="0.2">
      <c r="G598" s="1"/>
      <c r="H598" s="28"/>
      <c r="I598" s="28"/>
      <c r="J598" s="110"/>
      <c r="O598" s="28"/>
      <c r="P598" s="28"/>
      <c r="Q598" s="110"/>
      <c r="V598" s="28"/>
      <c r="W598" s="28"/>
      <c r="X598" s="110"/>
    </row>
    <row r="599" spans="7:24" ht="15.75" customHeight="1" x14ac:dyDescent="0.2">
      <c r="G599" s="1"/>
      <c r="H599" s="28"/>
      <c r="I599" s="28"/>
      <c r="J599" s="110"/>
      <c r="O599" s="28"/>
      <c r="P599" s="28"/>
      <c r="Q599" s="110"/>
      <c r="V599" s="28"/>
      <c r="W599" s="28"/>
      <c r="X599" s="110"/>
    </row>
    <row r="600" spans="7:24" ht="15.75" customHeight="1" x14ac:dyDescent="0.2">
      <c r="G600" s="1"/>
      <c r="H600" s="28"/>
      <c r="I600" s="28"/>
      <c r="J600" s="110"/>
      <c r="O600" s="28"/>
      <c r="P600" s="28"/>
      <c r="Q600" s="110"/>
      <c r="V600" s="28"/>
      <c r="W600" s="28"/>
      <c r="X600" s="110"/>
    </row>
    <row r="601" spans="7:24" ht="15.75" customHeight="1" x14ac:dyDescent="0.2">
      <c r="G601" s="1"/>
      <c r="H601" s="28"/>
      <c r="I601" s="28"/>
      <c r="J601" s="110"/>
      <c r="O601" s="28"/>
      <c r="P601" s="28"/>
      <c r="Q601" s="110"/>
      <c r="V601" s="28"/>
      <c r="W601" s="28"/>
      <c r="X601" s="110"/>
    </row>
    <row r="602" spans="7:24" ht="15.75" customHeight="1" x14ac:dyDescent="0.2">
      <c r="G602" s="1"/>
      <c r="H602" s="28"/>
      <c r="I602" s="28"/>
      <c r="J602" s="110"/>
      <c r="O602" s="28"/>
      <c r="P602" s="28"/>
      <c r="Q602" s="110"/>
      <c r="V602" s="28"/>
      <c r="W602" s="28"/>
      <c r="X602" s="110"/>
    </row>
    <row r="603" spans="7:24" ht="15.75" customHeight="1" x14ac:dyDescent="0.2">
      <c r="G603" s="1"/>
      <c r="H603" s="28"/>
      <c r="I603" s="28"/>
      <c r="J603" s="110"/>
      <c r="O603" s="28"/>
      <c r="P603" s="28"/>
      <c r="Q603" s="110"/>
      <c r="V603" s="28"/>
      <c r="W603" s="28"/>
      <c r="X603" s="110"/>
    </row>
    <row r="604" spans="7:24" ht="15.75" customHeight="1" x14ac:dyDescent="0.2">
      <c r="G604" s="1"/>
      <c r="H604" s="28"/>
      <c r="I604" s="28"/>
      <c r="J604" s="110"/>
      <c r="O604" s="28"/>
      <c r="P604" s="28"/>
      <c r="Q604" s="110"/>
      <c r="V604" s="28"/>
      <c r="W604" s="28"/>
      <c r="X604" s="110"/>
    </row>
    <row r="605" spans="7:24" ht="15.75" customHeight="1" x14ac:dyDescent="0.2">
      <c r="G605" s="1"/>
      <c r="H605" s="28"/>
      <c r="I605" s="28"/>
      <c r="J605" s="110"/>
      <c r="O605" s="28"/>
      <c r="P605" s="28"/>
      <c r="Q605" s="110"/>
      <c r="V605" s="28"/>
      <c r="W605" s="28"/>
      <c r="X605" s="110"/>
    </row>
    <row r="606" spans="7:24" ht="15.75" customHeight="1" x14ac:dyDescent="0.2">
      <c r="G606" s="1"/>
      <c r="H606" s="28"/>
      <c r="I606" s="28"/>
      <c r="J606" s="110"/>
      <c r="O606" s="28"/>
      <c r="P606" s="28"/>
      <c r="Q606" s="110"/>
      <c r="V606" s="28"/>
      <c r="W606" s="28"/>
      <c r="X606" s="110"/>
    </row>
    <row r="607" spans="7:24" ht="15.75" customHeight="1" x14ac:dyDescent="0.2">
      <c r="G607" s="1"/>
      <c r="H607" s="28"/>
      <c r="I607" s="28"/>
      <c r="J607" s="110"/>
      <c r="O607" s="28"/>
      <c r="P607" s="28"/>
      <c r="Q607" s="110"/>
      <c r="V607" s="28"/>
      <c r="W607" s="28"/>
      <c r="X607" s="110"/>
    </row>
    <row r="608" spans="7:24" ht="15.75" customHeight="1" x14ac:dyDescent="0.2">
      <c r="G608" s="1"/>
      <c r="H608" s="28"/>
      <c r="I608" s="28"/>
      <c r="J608" s="110"/>
      <c r="O608" s="28"/>
      <c r="P608" s="28"/>
      <c r="Q608" s="110"/>
      <c r="V608" s="28"/>
      <c r="W608" s="28"/>
      <c r="X608" s="110"/>
    </row>
    <row r="609" spans="7:24" ht="15.75" customHeight="1" x14ac:dyDescent="0.2">
      <c r="G609" s="1"/>
      <c r="H609" s="28"/>
      <c r="I609" s="28"/>
      <c r="J609" s="110"/>
      <c r="O609" s="28"/>
      <c r="P609" s="28"/>
      <c r="Q609" s="110"/>
      <c r="V609" s="28"/>
      <c r="W609" s="28"/>
      <c r="X609" s="110"/>
    </row>
    <row r="610" spans="7:24" ht="15.75" customHeight="1" x14ac:dyDescent="0.2">
      <c r="G610" s="1"/>
      <c r="H610" s="28"/>
      <c r="I610" s="28"/>
      <c r="J610" s="110"/>
      <c r="O610" s="28"/>
      <c r="P610" s="28"/>
      <c r="Q610" s="110"/>
      <c r="V610" s="28"/>
      <c r="W610" s="28"/>
      <c r="X610" s="110"/>
    </row>
    <row r="611" spans="7:24" ht="15.75" customHeight="1" x14ac:dyDescent="0.2">
      <c r="G611" s="1"/>
      <c r="H611" s="28"/>
      <c r="I611" s="28"/>
      <c r="J611" s="110"/>
      <c r="O611" s="28"/>
      <c r="P611" s="28"/>
      <c r="Q611" s="110"/>
      <c r="V611" s="28"/>
      <c r="W611" s="28"/>
      <c r="X611" s="110"/>
    </row>
    <row r="612" spans="7:24" ht="15.75" customHeight="1" x14ac:dyDescent="0.2">
      <c r="G612" s="1"/>
      <c r="H612" s="28"/>
      <c r="I612" s="28"/>
      <c r="J612" s="110"/>
      <c r="O612" s="28"/>
      <c r="P612" s="28"/>
      <c r="Q612" s="110"/>
      <c r="V612" s="28"/>
      <c r="W612" s="28"/>
      <c r="X612" s="110"/>
    </row>
    <row r="613" spans="7:24" ht="15.75" customHeight="1" x14ac:dyDescent="0.2">
      <c r="G613" s="1"/>
      <c r="H613" s="28"/>
      <c r="I613" s="28"/>
      <c r="J613" s="110"/>
      <c r="O613" s="28"/>
      <c r="P613" s="28"/>
      <c r="Q613" s="110"/>
      <c r="V613" s="28"/>
      <c r="W613" s="28"/>
      <c r="X613" s="110"/>
    </row>
    <row r="614" spans="7:24" ht="15.75" customHeight="1" x14ac:dyDescent="0.2">
      <c r="G614" s="1"/>
      <c r="H614" s="28"/>
      <c r="I614" s="28"/>
      <c r="J614" s="110"/>
      <c r="O614" s="28"/>
      <c r="P614" s="28"/>
      <c r="Q614" s="110"/>
      <c r="V614" s="28"/>
      <c r="W614" s="28"/>
      <c r="X614" s="110"/>
    </row>
    <row r="615" spans="7:24" ht="15.75" customHeight="1" x14ac:dyDescent="0.2">
      <c r="G615" s="1"/>
      <c r="H615" s="28"/>
      <c r="I615" s="28"/>
      <c r="J615" s="110"/>
      <c r="O615" s="28"/>
      <c r="P615" s="28"/>
      <c r="Q615" s="110"/>
      <c r="V615" s="28"/>
      <c r="W615" s="28"/>
      <c r="X615" s="110"/>
    </row>
    <row r="616" spans="7:24" ht="15.75" customHeight="1" x14ac:dyDescent="0.2">
      <c r="G616" s="1"/>
      <c r="H616" s="28"/>
      <c r="I616" s="28"/>
      <c r="J616" s="110"/>
      <c r="O616" s="28"/>
      <c r="P616" s="28"/>
      <c r="Q616" s="110"/>
      <c r="V616" s="28"/>
      <c r="W616" s="28"/>
      <c r="X616" s="110"/>
    </row>
    <row r="617" spans="7:24" ht="15.75" customHeight="1" x14ac:dyDescent="0.2">
      <c r="G617" s="1"/>
      <c r="H617" s="28"/>
      <c r="I617" s="28"/>
      <c r="J617" s="110"/>
      <c r="O617" s="28"/>
      <c r="P617" s="28"/>
      <c r="Q617" s="110"/>
      <c r="V617" s="28"/>
      <c r="W617" s="28"/>
      <c r="X617" s="110"/>
    </row>
    <row r="618" spans="7:24" ht="15.75" customHeight="1" x14ac:dyDescent="0.2">
      <c r="G618" s="1"/>
      <c r="H618" s="28"/>
      <c r="I618" s="28"/>
      <c r="J618" s="110"/>
      <c r="O618" s="28"/>
      <c r="P618" s="28"/>
      <c r="Q618" s="110"/>
      <c r="V618" s="28"/>
      <c r="W618" s="28"/>
      <c r="X618" s="110"/>
    </row>
    <row r="619" spans="7:24" ht="15.75" customHeight="1" x14ac:dyDescent="0.2">
      <c r="G619" s="1"/>
      <c r="H619" s="28"/>
      <c r="I619" s="28"/>
      <c r="J619" s="110"/>
      <c r="O619" s="28"/>
      <c r="P619" s="28"/>
      <c r="Q619" s="110"/>
      <c r="V619" s="28"/>
      <c r="W619" s="28"/>
      <c r="X619" s="110"/>
    </row>
    <row r="620" spans="7:24" ht="15.75" customHeight="1" x14ac:dyDescent="0.2">
      <c r="G620" s="1"/>
      <c r="H620" s="28"/>
      <c r="I620" s="28"/>
      <c r="J620" s="110"/>
      <c r="O620" s="28"/>
      <c r="P620" s="28"/>
      <c r="Q620" s="110"/>
      <c r="V620" s="28"/>
      <c r="W620" s="28"/>
      <c r="X620" s="110"/>
    </row>
    <row r="621" spans="7:24" ht="15.75" customHeight="1" x14ac:dyDescent="0.2">
      <c r="G621" s="1"/>
      <c r="H621" s="28"/>
      <c r="I621" s="28"/>
      <c r="J621" s="110"/>
      <c r="O621" s="28"/>
      <c r="P621" s="28"/>
      <c r="Q621" s="110"/>
      <c r="V621" s="28"/>
      <c r="W621" s="28"/>
      <c r="X621" s="110"/>
    </row>
    <row r="622" spans="7:24" ht="15.75" customHeight="1" x14ac:dyDescent="0.2">
      <c r="G622" s="1"/>
      <c r="H622" s="28"/>
      <c r="I622" s="28"/>
      <c r="J622" s="110"/>
      <c r="O622" s="28"/>
      <c r="P622" s="28"/>
      <c r="Q622" s="110"/>
      <c r="V622" s="28"/>
      <c r="W622" s="28"/>
      <c r="X622" s="110"/>
    </row>
    <row r="623" spans="7:24" ht="15.75" customHeight="1" x14ac:dyDescent="0.2">
      <c r="G623" s="1"/>
      <c r="H623" s="28"/>
      <c r="I623" s="28"/>
      <c r="J623" s="110"/>
      <c r="O623" s="28"/>
      <c r="P623" s="28"/>
      <c r="Q623" s="110"/>
      <c r="V623" s="28"/>
      <c r="W623" s="28"/>
      <c r="X623" s="110"/>
    </row>
    <row r="624" spans="7:24" ht="15.75" customHeight="1" x14ac:dyDescent="0.2">
      <c r="G624" s="1"/>
      <c r="H624" s="28"/>
      <c r="I624" s="28"/>
      <c r="J624" s="110"/>
      <c r="O624" s="28"/>
      <c r="P624" s="28"/>
      <c r="Q624" s="110"/>
      <c r="V624" s="28"/>
      <c r="W624" s="28"/>
      <c r="X624" s="110"/>
    </row>
    <row r="625" spans="7:24" ht="15.75" customHeight="1" x14ac:dyDescent="0.2">
      <c r="G625" s="1"/>
      <c r="H625" s="28"/>
      <c r="I625" s="28"/>
      <c r="J625" s="110"/>
      <c r="O625" s="28"/>
      <c r="P625" s="28"/>
      <c r="Q625" s="110"/>
      <c r="V625" s="28"/>
      <c r="W625" s="28"/>
      <c r="X625" s="110"/>
    </row>
    <row r="626" spans="7:24" ht="15.75" customHeight="1" x14ac:dyDescent="0.2">
      <c r="G626" s="1"/>
      <c r="H626" s="28"/>
      <c r="I626" s="28"/>
      <c r="J626" s="110"/>
      <c r="O626" s="28"/>
      <c r="P626" s="28"/>
      <c r="Q626" s="110"/>
      <c r="V626" s="28"/>
      <c r="W626" s="28"/>
      <c r="X626" s="110"/>
    </row>
    <row r="627" spans="7:24" ht="15.75" customHeight="1" x14ac:dyDescent="0.2">
      <c r="G627" s="1"/>
      <c r="H627" s="28"/>
      <c r="I627" s="28"/>
      <c r="J627" s="110"/>
      <c r="O627" s="28"/>
      <c r="P627" s="28"/>
      <c r="Q627" s="110"/>
      <c r="V627" s="28"/>
      <c r="W627" s="28"/>
      <c r="X627" s="110"/>
    </row>
    <row r="628" spans="7:24" ht="15.75" customHeight="1" x14ac:dyDescent="0.2">
      <c r="G628" s="1"/>
      <c r="H628" s="28"/>
      <c r="I628" s="28"/>
      <c r="J628" s="110"/>
      <c r="O628" s="28"/>
      <c r="P628" s="28"/>
      <c r="Q628" s="110"/>
      <c r="V628" s="28"/>
      <c r="W628" s="28"/>
      <c r="X628" s="110"/>
    </row>
    <row r="629" spans="7:24" ht="15.75" customHeight="1" x14ac:dyDescent="0.2">
      <c r="G629" s="1"/>
      <c r="H629" s="28"/>
      <c r="I629" s="28"/>
      <c r="J629" s="110"/>
      <c r="O629" s="28"/>
      <c r="P629" s="28"/>
      <c r="Q629" s="110"/>
      <c r="V629" s="28"/>
      <c r="W629" s="28"/>
      <c r="X629" s="110"/>
    </row>
    <row r="630" spans="7:24" ht="15.75" customHeight="1" x14ac:dyDescent="0.2">
      <c r="G630" s="1"/>
      <c r="H630" s="28"/>
      <c r="I630" s="28"/>
      <c r="J630" s="110"/>
      <c r="O630" s="28"/>
      <c r="P630" s="28"/>
      <c r="Q630" s="110"/>
      <c r="V630" s="28"/>
      <c r="W630" s="28"/>
      <c r="X630" s="110"/>
    </row>
    <row r="631" spans="7:24" ht="15.75" customHeight="1" x14ac:dyDescent="0.2">
      <c r="G631" s="1"/>
      <c r="H631" s="28"/>
      <c r="I631" s="28"/>
      <c r="J631" s="110"/>
      <c r="O631" s="28"/>
      <c r="P631" s="28"/>
      <c r="Q631" s="110"/>
      <c r="V631" s="28"/>
      <c r="W631" s="28"/>
      <c r="X631" s="110"/>
    </row>
    <row r="632" spans="7:24" ht="15.75" customHeight="1" x14ac:dyDescent="0.2">
      <c r="G632" s="1"/>
      <c r="H632" s="28"/>
      <c r="I632" s="28"/>
      <c r="J632" s="110"/>
      <c r="O632" s="28"/>
      <c r="P632" s="28"/>
      <c r="Q632" s="110"/>
      <c r="V632" s="28"/>
      <c r="W632" s="28"/>
      <c r="X632" s="110"/>
    </row>
    <row r="633" spans="7:24" ht="15.75" customHeight="1" x14ac:dyDescent="0.2">
      <c r="G633" s="1"/>
      <c r="H633" s="28"/>
      <c r="I633" s="28"/>
      <c r="J633" s="110"/>
      <c r="O633" s="28"/>
      <c r="P633" s="28"/>
      <c r="Q633" s="110"/>
      <c r="V633" s="28"/>
      <c r="W633" s="28"/>
      <c r="X633" s="110"/>
    </row>
    <row r="634" spans="7:24" ht="15.75" customHeight="1" x14ac:dyDescent="0.2">
      <c r="G634" s="1"/>
      <c r="H634" s="28"/>
      <c r="I634" s="28"/>
      <c r="J634" s="110"/>
      <c r="O634" s="28"/>
      <c r="P634" s="28"/>
      <c r="Q634" s="110"/>
      <c r="V634" s="28"/>
      <c r="W634" s="28"/>
      <c r="X634" s="110"/>
    </row>
    <row r="635" spans="7:24" ht="15.75" customHeight="1" x14ac:dyDescent="0.2">
      <c r="G635" s="1"/>
      <c r="H635" s="28"/>
      <c r="I635" s="28"/>
      <c r="J635" s="110"/>
      <c r="O635" s="28"/>
      <c r="P635" s="28"/>
      <c r="Q635" s="110"/>
      <c r="V635" s="28"/>
      <c r="W635" s="28"/>
      <c r="X635" s="110"/>
    </row>
    <row r="636" spans="7:24" ht="15.75" customHeight="1" x14ac:dyDescent="0.2">
      <c r="G636" s="1"/>
      <c r="H636" s="28"/>
      <c r="I636" s="28"/>
      <c r="J636" s="110"/>
      <c r="O636" s="28"/>
      <c r="P636" s="28"/>
      <c r="Q636" s="110"/>
      <c r="V636" s="28"/>
      <c r="W636" s="28"/>
      <c r="X636" s="110"/>
    </row>
    <row r="637" spans="7:24" ht="15.75" customHeight="1" x14ac:dyDescent="0.2">
      <c r="G637" s="1"/>
      <c r="H637" s="28"/>
      <c r="I637" s="28"/>
      <c r="J637" s="110"/>
      <c r="O637" s="28"/>
      <c r="P637" s="28"/>
      <c r="Q637" s="110"/>
      <c r="V637" s="28"/>
      <c r="W637" s="28"/>
      <c r="X637" s="110"/>
    </row>
    <row r="638" spans="7:24" ht="15.75" customHeight="1" x14ac:dyDescent="0.2">
      <c r="G638" s="1"/>
      <c r="H638" s="28"/>
      <c r="I638" s="28"/>
      <c r="J638" s="110"/>
      <c r="O638" s="28"/>
      <c r="P638" s="28"/>
      <c r="Q638" s="110"/>
      <c r="V638" s="28"/>
      <c r="W638" s="28"/>
      <c r="X638" s="110"/>
    </row>
    <row r="639" spans="7:24" ht="15.75" customHeight="1" x14ac:dyDescent="0.2">
      <c r="G639" s="1"/>
      <c r="H639" s="28"/>
      <c r="I639" s="28"/>
      <c r="J639" s="110"/>
      <c r="O639" s="28"/>
      <c r="P639" s="28"/>
      <c r="Q639" s="110"/>
      <c r="V639" s="28"/>
      <c r="W639" s="28"/>
      <c r="X639" s="110"/>
    </row>
    <row r="640" spans="7:24" ht="15.75" customHeight="1" x14ac:dyDescent="0.2">
      <c r="G640" s="1"/>
      <c r="H640" s="28"/>
      <c r="I640" s="28"/>
      <c r="J640" s="110"/>
      <c r="O640" s="28"/>
      <c r="P640" s="28"/>
      <c r="Q640" s="110"/>
      <c r="V640" s="28"/>
      <c r="W640" s="28"/>
      <c r="X640" s="110"/>
    </row>
    <row r="641" spans="7:24" ht="15.75" customHeight="1" x14ac:dyDescent="0.2">
      <c r="G641" s="1"/>
      <c r="H641" s="28"/>
      <c r="I641" s="28"/>
      <c r="J641" s="110"/>
      <c r="O641" s="28"/>
      <c r="P641" s="28"/>
      <c r="Q641" s="110"/>
      <c r="V641" s="28"/>
      <c r="W641" s="28"/>
      <c r="X641" s="110"/>
    </row>
    <row r="642" spans="7:24" ht="15.75" customHeight="1" x14ac:dyDescent="0.2">
      <c r="G642" s="1"/>
      <c r="H642" s="28"/>
      <c r="I642" s="28"/>
      <c r="J642" s="110"/>
      <c r="O642" s="28"/>
      <c r="P642" s="28"/>
      <c r="Q642" s="110"/>
      <c r="V642" s="28"/>
      <c r="W642" s="28"/>
      <c r="X642" s="110"/>
    </row>
    <row r="643" spans="7:24" ht="15.75" customHeight="1" x14ac:dyDescent="0.2">
      <c r="G643" s="1"/>
      <c r="H643" s="28"/>
      <c r="I643" s="28"/>
      <c r="J643" s="110"/>
      <c r="O643" s="28"/>
      <c r="P643" s="28"/>
      <c r="Q643" s="110"/>
      <c r="V643" s="28"/>
      <c r="W643" s="28"/>
      <c r="X643" s="110"/>
    </row>
    <row r="644" spans="7:24" ht="15.75" customHeight="1" x14ac:dyDescent="0.2">
      <c r="G644" s="1"/>
      <c r="H644" s="28"/>
      <c r="I644" s="28"/>
      <c r="J644" s="110"/>
      <c r="O644" s="28"/>
      <c r="P644" s="28"/>
      <c r="Q644" s="110"/>
      <c r="V644" s="28"/>
      <c r="W644" s="28"/>
      <c r="X644" s="110"/>
    </row>
    <row r="645" spans="7:24" ht="15.75" customHeight="1" x14ac:dyDescent="0.2">
      <c r="G645" s="1"/>
      <c r="H645" s="28"/>
      <c r="I645" s="28"/>
      <c r="J645" s="110"/>
      <c r="O645" s="28"/>
      <c r="P645" s="28"/>
      <c r="Q645" s="110"/>
      <c r="V645" s="28"/>
      <c r="W645" s="28"/>
      <c r="X645" s="110"/>
    </row>
    <row r="646" spans="7:24" ht="15.75" customHeight="1" x14ac:dyDescent="0.2">
      <c r="G646" s="1"/>
      <c r="H646" s="28"/>
      <c r="I646" s="28"/>
      <c r="J646" s="110"/>
      <c r="O646" s="28"/>
      <c r="P646" s="28"/>
      <c r="Q646" s="110"/>
      <c r="V646" s="28"/>
      <c r="W646" s="28"/>
      <c r="X646" s="110"/>
    </row>
    <row r="647" spans="7:24" ht="15.75" customHeight="1" x14ac:dyDescent="0.2">
      <c r="G647" s="1"/>
      <c r="H647" s="28"/>
      <c r="I647" s="28"/>
      <c r="J647" s="110"/>
      <c r="O647" s="28"/>
      <c r="P647" s="28"/>
      <c r="Q647" s="110"/>
      <c r="V647" s="28"/>
      <c r="W647" s="28"/>
      <c r="X647" s="110"/>
    </row>
    <row r="648" spans="7:24" ht="15.75" customHeight="1" x14ac:dyDescent="0.2">
      <c r="G648" s="1"/>
      <c r="H648" s="28"/>
      <c r="I648" s="28"/>
      <c r="J648" s="110"/>
      <c r="O648" s="28"/>
      <c r="P648" s="28"/>
      <c r="Q648" s="110"/>
      <c r="V648" s="28"/>
      <c r="W648" s="28"/>
      <c r="X648" s="110"/>
    </row>
    <row r="649" spans="7:24" ht="15.75" customHeight="1" x14ac:dyDescent="0.2">
      <c r="G649" s="1"/>
      <c r="H649" s="28"/>
      <c r="I649" s="28"/>
      <c r="J649" s="110"/>
      <c r="O649" s="28"/>
      <c r="P649" s="28"/>
      <c r="Q649" s="110"/>
      <c r="V649" s="28"/>
      <c r="W649" s="28"/>
      <c r="X649" s="110"/>
    </row>
    <row r="650" spans="7:24" ht="15.75" customHeight="1" x14ac:dyDescent="0.2">
      <c r="G650" s="1"/>
      <c r="H650" s="28"/>
      <c r="I650" s="28"/>
      <c r="J650" s="110"/>
      <c r="O650" s="28"/>
      <c r="P650" s="28"/>
      <c r="Q650" s="110"/>
      <c r="V650" s="28"/>
      <c r="W650" s="28"/>
      <c r="X650" s="110"/>
    </row>
    <row r="651" spans="7:24" ht="15.75" customHeight="1" x14ac:dyDescent="0.2">
      <c r="G651" s="1"/>
      <c r="H651" s="28"/>
      <c r="I651" s="28"/>
      <c r="J651" s="110"/>
      <c r="O651" s="28"/>
      <c r="P651" s="28"/>
      <c r="Q651" s="110"/>
      <c r="V651" s="28"/>
      <c r="W651" s="28"/>
      <c r="X651" s="110"/>
    </row>
    <row r="652" spans="7:24" ht="15.75" customHeight="1" x14ac:dyDescent="0.2">
      <c r="G652" s="1"/>
      <c r="H652" s="28"/>
      <c r="I652" s="28"/>
      <c r="J652" s="110"/>
      <c r="O652" s="28"/>
      <c r="P652" s="28"/>
      <c r="Q652" s="110"/>
      <c r="V652" s="28"/>
      <c r="W652" s="28"/>
      <c r="X652" s="110"/>
    </row>
    <row r="653" spans="7:24" ht="15.75" customHeight="1" x14ac:dyDescent="0.2">
      <c r="G653" s="1"/>
      <c r="H653" s="28"/>
      <c r="I653" s="28"/>
      <c r="J653" s="110"/>
      <c r="O653" s="28"/>
      <c r="P653" s="28"/>
      <c r="Q653" s="110"/>
      <c r="V653" s="28"/>
      <c r="W653" s="28"/>
      <c r="X653" s="110"/>
    </row>
    <row r="654" spans="7:24" ht="15.75" customHeight="1" x14ac:dyDescent="0.2">
      <c r="G654" s="1"/>
      <c r="H654" s="28"/>
      <c r="I654" s="28"/>
      <c r="J654" s="110"/>
      <c r="O654" s="28"/>
      <c r="P654" s="28"/>
      <c r="Q654" s="110"/>
      <c r="V654" s="28"/>
      <c r="W654" s="28"/>
      <c r="X654" s="110"/>
    </row>
    <row r="655" spans="7:24" ht="15.75" customHeight="1" x14ac:dyDescent="0.2">
      <c r="G655" s="1"/>
      <c r="H655" s="28"/>
      <c r="I655" s="28"/>
      <c r="J655" s="110"/>
      <c r="O655" s="28"/>
      <c r="P655" s="28"/>
      <c r="Q655" s="110"/>
      <c r="V655" s="28"/>
      <c r="W655" s="28"/>
      <c r="X655" s="110"/>
    </row>
    <row r="656" spans="7:24" ht="15.75" customHeight="1" x14ac:dyDescent="0.2">
      <c r="G656" s="1"/>
      <c r="H656" s="28"/>
      <c r="I656" s="28"/>
      <c r="J656" s="110"/>
      <c r="O656" s="28"/>
      <c r="P656" s="28"/>
      <c r="Q656" s="110"/>
      <c r="V656" s="28"/>
      <c r="W656" s="28"/>
      <c r="X656" s="110"/>
    </row>
    <row r="657" spans="7:24" ht="15.75" customHeight="1" x14ac:dyDescent="0.2">
      <c r="G657" s="1"/>
      <c r="H657" s="28"/>
      <c r="I657" s="28"/>
      <c r="J657" s="110"/>
      <c r="O657" s="28"/>
      <c r="P657" s="28"/>
      <c r="Q657" s="110"/>
      <c r="V657" s="28"/>
      <c r="W657" s="28"/>
      <c r="X657" s="110"/>
    </row>
    <row r="658" spans="7:24" ht="15.75" customHeight="1" x14ac:dyDescent="0.2">
      <c r="G658" s="1"/>
      <c r="H658" s="28"/>
      <c r="I658" s="28"/>
      <c r="J658" s="110"/>
      <c r="O658" s="28"/>
      <c r="P658" s="28"/>
      <c r="Q658" s="110"/>
      <c r="V658" s="28"/>
      <c r="W658" s="28"/>
      <c r="X658" s="110"/>
    </row>
    <row r="659" spans="7:24" ht="15.75" customHeight="1" x14ac:dyDescent="0.2">
      <c r="G659" s="1"/>
      <c r="H659" s="28"/>
      <c r="I659" s="28"/>
      <c r="J659" s="110"/>
      <c r="O659" s="28"/>
      <c r="P659" s="28"/>
      <c r="Q659" s="110"/>
      <c r="V659" s="28"/>
      <c r="W659" s="28"/>
      <c r="X659" s="110"/>
    </row>
    <row r="660" spans="7:24" ht="15.75" customHeight="1" x14ac:dyDescent="0.2">
      <c r="G660" s="1"/>
      <c r="H660" s="28"/>
      <c r="I660" s="28"/>
      <c r="J660" s="110"/>
      <c r="O660" s="28"/>
      <c r="P660" s="28"/>
      <c r="Q660" s="110"/>
      <c r="V660" s="28"/>
      <c r="W660" s="28"/>
      <c r="X660" s="110"/>
    </row>
    <row r="661" spans="7:24" ht="15.75" customHeight="1" x14ac:dyDescent="0.2">
      <c r="G661" s="1"/>
      <c r="H661" s="28"/>
      <c r="I661" s="28"/>
      <c r="J661" s="110"/>
      <c r="O661" s="28"/>
      <c r="P661" s="28"/>
      <c r="Q661" s="110"/>
      <c r="V661" s="28"/>
      <c r="W661" s="28"/>
      <c r="X661" s="110"/>
    </row>
    <row r="662" spans="7:24" ht="15.75" customHeight="1" x14ac:dyDescent="0.2">
      <c r="G662" s="1"/>
      <c r="H662" s="28"/>
      <c r="I662" s="28"/>
      <c r="J662" s="110"/>
      <c r="O662" s="28"/>
      <c r="P662" s="28"/>
      <c r="Q662" s="110"/>
      <c r="V662" s="28"/>
      <c r="W662" s="28"/>
      <c r="X662" s="110"/>
    </row>
    <row r="663" spans="7:24" ht="15.75" customHeight="1" x14ac:dyDescent="0.2">
      <c r="G663" s="1"/>
      <c r="H663" s="28"/>
      <c r="I663" s="28"/>
      <c r="J663" s="110"/>
      <c r="O663" s="28"/>
      <c r="P663" s="28"/>
      <c r="Q663" s="110"/>
      <c r="V663" s="28"/>
      <c r="W663" s="28"/>
      <c r="X663" s="110"/>
    </row>
    <row r="664" spans="7:24" ht="15.75" customHeight="1" x14ac:dyDescent="0.2">
      <c r="G664" s="1"/>
      <c r="H664" s="28"/>
      <c r="I664" s="28"/>
      <c r="J664" s="110"/>
      <c r="O664" s="28"/>
      <c r="P664" s="28"/>
      <c r="Q664" s="110"/>
      <c r="V664" s="28"/>
      <c r="W664" s="28"/>
      <c r="X664" s="110"/>
    </row>
    <row r="665" spans="7:24" ht="15.75" customHeight="1" x14ac:dyDescent="0.2">
      <c r="G665" s="1"/>
      <c r="H665" s="28"/>
      <c r="I665" s="28"/>
      <c r="J665" s="110"/>
      <c r="O665" s="28"/>
      <c r="P665" s="28"/>
      <c r="Q665" s="110"/>
      <c r="V665" s="28"/>
      <c r="W665" s="28"/>
      <c r="X665" s="110"/>
    </row>
    <row r="666" spans="7:24" ht="15.75" customHeight="1" x14ac:dyDescent="0.2">
      <c r="G666" s="1"/>
      <c r="H666" s="28"/>
      <c r="I666" s="28"/>
      <c r="J666" s="110"/>
      <c r="O666" s="28"/>
      <c r="P666" s="28"/>
      <c r="Q666" s="110"/>
      <c r="V666" s="28"/>
      <c r="W666" s="28"/>
      <c r="X666" s="110"/>
    </row>
    <row r="667" spans="7:24" ht="15.75" customHeight="1" x14ac:dyDescent="0.2">
      <c r="G667" s="1"/>
      <c r="H667" s="28"/>
      <c r="I667" s="28"/>
      <c r="J667" s="110"/>
      <c r="O667" s="28"/>
      <c r="P667" s="28"/>
      <c r="Q667" s="110"/>
      <c r="V667" s="28"/>
      <c r="W667" s="28"/>
      <c r="X667" s="110"/>
    </row>
    <row r="668" spans="7:24" ht="15.75" customHeight="1" x14ac:dyDescent="0.2">
      <c r="G668" s="1"/>
      <c r="H668" s="28"/>
      <c r="I668" s="28"/>
      <c r="J668" s="110"/>
      <c r="O668" s="28"/>
      <c r="P668" s="28"/>
      <c r="Q668" s="110"/>
      <c r="V668" s="28"/>
      <c r="W668" s="28"/>
      <c r="X668" s="110"/>
    </row>
    <row r="669" spans="7:24" ht="15.75" customHeight="1" x14ac:dyDescent="0.2">
      <c r="G669" s="1"/>
      <c r="H669" s="28"/>
      <c r="I669" s="28"/>
      <c r="J669" s="110"/>
      <c r="O669" s="28"/>
      <c r="P669" s="28"/>
      <c r="Q669" s="110"/>
      <c r="V669" s="28"/>
      <c r="W669" s="28"/>
      <c r="X669" s="110"/>
    </row>
    <row r="670" spans="7:24" ht="15.75" customHeight="1" x14ac:dyDescent="0.2">
      <c r="G670" s="1"/>
      <c r="H670" s="28"/>
      <c r="I670" s="28"/>
      <c r="J670" s="110"/>
      <c r="O670" s="28"/>
      <c r="P670" s="28"/>
      <c r="Q670" s="110"/>
      <c r="V670" s="28"/>
      <c r="W670" s="28"/>
      <c r="X670" s="110"/>
    </row>
    <row r="671" spans="7:24" ht="15.75" customHeight="1" x14ac:dyDescent="0.2">
      <c r="G671" s="1"/>
      <c r="H671" s="28"/>
      <c r="I671" s="28"/>
      <c r="J671" s="110"/>
      <c r="O671" s="28"/>
      <c r="P671" s="28"/>
      <c r="Q671" s="110"/>
      <c r="V671" s="28"/>
      <c r="W671" s="28"/>
      <c r="X671" s="110"/>
    </row>
    <row r="672" spans="7:24" ht="15.75" customHeight="1" x14ac:dyDescent="0.2">
      <c r="G672" s="1"/>
      <c r="H672" s="28"/>
      <c r="I672" s="28"/>
      <c r="J672" s="110"/>
      <c r="O672" s="28"/>
      <c r="P672" s="28"/>
      <c r="Q672" s="110"/>
      <c r="V672" s="28"/>
      <c r="W672" s="28"/>
      <c r="X672" s="110"/>
    </row>
    <row r="673" spans="7:24" ht="15.75" customHeight="1" x14ac:dyDescent="0.2">
      <c r="G673" s="1"/>
      <c r="H673" s="28"/>
      <c r="I673" s="28"/>
      <c r="J673" s="110"/>
      <c r="O673" s="28"/>
      <c r="P673" s="28"/>
      <c r="Q673" s="110"/>
      <c r="V673" s="28"/>
      <c r="W673" s="28"/>
      <c r="X673" s="110"/>
    </row>
    <row r="674" spans="7:24" ht="15.75" customHeight="1" x14ac:dyDescent="0.2">
      <c r="G674" s="1"/>
      <c r="H674" s="28"/>
      <c r="I674" s="28"/>
      <c r="J674" s="110"/>
      <c r="O674" s="28"/>
      <c r="P674" s="28"/>
      <c r="Q674" s="110"/>
      <c r="V674" s="28"/>
      <c r="W674" s="28"/>
      <c r="X674" s="110"/>
    </row>
    <row r="675" spans="7:24" ht="15.75" customHeight="1" x14ac:dyDescent="0.2">
      <c r="G675" s="1"/>
      <c r="H675" s="28"/>
      <c r="I675" s="28"/>
      <c r="J675" s="110"/>
      <c r="O675" s="28"/>
      <c r="P675" s="28"/>
      <c r="Q675" s="110"/>
      <c r="V675" s="28"/>
      <c r="W675" s="28"/>
      <c r="X675" s="110"/>
    </row>
    <row r="676" spans="7:24" ht="15.75" customHeight="1" x14ac:dyDescent="0.2">
      <c r="G676" s="1"/>
      <c r="H676" s="28"/>
      <c r="I676" s="28"/>
      <c r="J676" s="110"/>
      <c r="O676" s="28"/>
      <c r="P676" s="28"/>
      <c r="Q676" s="110"/>
      <c r="V676" s="28"/>
      <c r="W676" s="28"/>
      <c r="X676" s="110"/>
    </row>
    <row r="677" spans="7:24" ht="15.75" customHeight="1" x14ac:dyDescent="0.2">
      <c r="G677" s="1"/>
      <c r="H677" s="28"/>
      <c r="I677" s="28"/>
      <c r="J677" s="110"/>
      <c r="O677" s="28"/>
      <c r="P677" s="28"/>
      <c r="Q677" s="110"/>
      <c r="V677" s="28"/>
      <c r="W677" s="28"/>
      <c r="X677" s="110"/>
    </row>
    <row r="678" spans="7:24" ht="15.75" customHeight="1" x14ac:dyDescent="0.2">
      <c r="G678" s="1"/>
      <c r="H678" s="28"/>
      <c r="I678" s="28"/>
      <c r="J678" s="110"/>
      <c r="O678" s="28"/>
      <c r="P678" s="28"/>
      <c r="Q678" s="110"/>
      <c r="V678" s="28"/>
      <c r="W678" s="28"/>
      <c r="X678" s="110"/>
    </row>
    <row r="679" spans="7:24" ht="15.75" customHeight="1" x14ac:dyDescent="0.2">
      <c r="G679" s="1"/>
      <c r="H679" s="28"/>
      <c r="I679" s="28"/>
      <c r="J679" s="110"/>
      <c r="O679" s="28"/>
      <c r="P679" s="28"/>
      <c r="Q679" s="110"/>
      <c r="V679" s="28"/>
      <c r="W679" s="28"/>
      <c r="X679" s="110"/>
    </row>
    <row r="680" spans="7:24" ht="15.75" customHeight="1" x14ac:dyDescent="0.2">
      <c r="G680" s="1"/>
      <c r="H680" s="28"/>
      <c r="I680" s="28"/>
      <c r="J680" s="110"/>
      <c r="O680" s="28"/>
      <c r="P680" s="28"/>
      <c r="Q680" s="110"/>
      <c r="V680" s="28"/>
      <c r="W680" s="28"/>
      <c r="X680" s="110"/>
    </row>
    <row r="681" spans="7:24" ht="15.75" customHeight="1" x14ac:dyDescent="0.2">
      <c r="G681" s="1"/>
      <c r="H681" s="28"/>
      <c r="I681" s="28"/>
      <c r="J681" s="110"/>
      <c r="O681" s="28"/>
      <c r="P681" s="28"/>
      <c r="Q681" s="110"/>
      <c r="V681" s="28"/>
      <c r="W681" s="28"/>
      <c r="X681" s="110"/>
    </row>
    <row r="682" spans="7:24" ht="15.75" customHeight="1" x14ac:dyDescent="0.2">
      <c r="G682" s="1"/>
      <c r="H682" s="28"/>
      <c r="I682" s="28"/>
      <c r="J682" s="110"/>
      <c r="O682" s="28"/>
      <c r="P682" s="28"/>
      <c r="Q682" s="110"/>
      <c r="V682" s="28"/>
      <c r="W682" s="28"/>
      <c r="X682" s="110"/>
    </row>
    <row r="683" spans="7:24" ht="15.75" customHeight="1" x14ac:dyDescent="0.2">
      <c r="G683" s="1"/>
      <c r="H683" s="28"/>
      <c r="I683" s="28"/>
      <c r="J683" s="110"/>
      <c r="O683" s="28"/>
      <c r="P683" s="28"/>
      <c r="Q683" s="110"/>
      <c r="V683" s="28"/>
      <c r="W683" s="28"/>
      <c r="X683" s="110"/>
    </row>
    <row r="684" spans="7:24" ht="15.75" customHeight="1" x14ac:dyDescent="0.2">
      <c r="G684" s="1"/>
      <c r="H684" s="28"/>
      <c r="I684" s="28"/>
      <c r="J684" s="110"/>
      <c r="O684" s="28"/>
      <c r="P684" s="28"/>
      <c r="Q684" s="110"/>
      <c r="V684" s="28"/>
      <c r="W684" s="28"/>
      <c r="X684" s="110"/>
    </row>
    <row r="685" spans="7:24" ht="15.75" customHeight="1" x14ac:dyDescent="0.2">
      <c r="G685" s="1"/>
      <c r="H685" s="28"/>
      <c r="I685" s="28"/>
      <c r="J685" s="110"/>
      <c r="O685" s="28"/>
      <c r="P685" s="28"/>
      <c r="Q685" s="110"/>
      <c r="V685" s="28"/>
      <c r="W685" s="28"/>
      <c r="X685" s="110"/>
    </row>
    <row r="686" spans="7:24" ht="15.75" customHeight="1" x14ac:dyDescent="0.2">
      <c r="G686" s="1"/>
      <c r="H686" s="28"/>
      <c r="I686" s="28"/>
      <c r="J686" s="110"/>
      <c r="O686" s="28"/>
      <c r="P686" s="28"/>
      <c r="Q686" s="110"/>
      <c r="V686" s="28"/>
      <c r="W686" s="28"/>
      <c r="X686" s="110"/>
    </row>
    <row r="687" spans="7:24" ht="15.75" customHeight="1" x14ac:dyDescent="0.2">
      <c r="G687" s="1"/>
      <c r="H687" s="28"/>
      <c r="I687" s="28"/>
      <c r="J687" s="110"/>
      <c r="O687" s="28"/>
      <c r="P687" s="28"/>
      <c r="Q687" s="110"/>
      <c r="V687" s="28"/>
      <c r="W687" s="28"/>
      <c r="X687" s="110"/>
    </row>
    <row r="688" spans="7:24" ht="15.75" customHeight="1" x14ac:dyDescent="0.2">
      <c r="G688" s="1"/>
      <c r="H688" s="28"/>
      <c r="I688" s="28"/>
      <c r="J688" s="110"/>
      <c r="O688" s="28"/>
      <c r="P688" s="28"/>
      <c r="Q688" s="110"/>
      <c r="V688" s="28"/>
      <c r="W688" s="28"/>
      <c r="X688" s="110"/>
    </row>
    <row r="689" spans="7:24" ht="15.75" customHeight="1" x14ac:dyDescent="0.2">
      <c r="G689" s="1"/>
      <c r="H689" s="28"/>
      <c r="I689" s="28"/>
      <c r="J689" s="110"/>
      <c r="O689" s="28"/>
      <c r="P689" s="28"/>
      <c r="Q689" s="110"/>
      <c r="V689" s="28"/>
      <c r="W689" s="28"/>
      <c r="X689" s="110"/>
    </row>
    <row r="690" spans="7:24" ht="15.75" customHeight="1" x14ac:dyDescent="0.2">
      <c r="G690" s="1"/>
      <c r="H690" s="28"/>
      <c r="I690" s="28"/>
      <c r="J690" s="110"/>
      <c r="O690" s="28"/>
      <c r="P690" s="28"/>
      <c r="Q690" s="110"/>
      <c r="V690" s="28"/>
      <c r="W690" s="28"/>
      <c r="X690" s="110"/>
    </row>
    <row r="691" spans="7:24" ht="15.75" customHeight="1" x14ac:dyDescent="0.2">
      <c r="G691" s="1"/>
      <c r="H691" s="28"/>
      <c r="I691" s="28"/>
      <c r="J691" s="110"/>
      <c r="O691" s="28"/>
      <c r="P691" s="28"/>
      <c r="Q691" s="110"/>
      <c r="V691" s="28"/>
      <c r="W691" s="28"/>
      <c r="X691" s="110"/>
    </row>
    <row r="692" spans="7:24" ht="15.75" customHeight="1" x14ac:dyDescent="0.2">
      <c r="G692" s="1"/>
      <c r="H692" s="28"/>
      <c r="I692" s="28"/>
      <c r="J692" s="110"/>
      <c r="O692" s="28"/>
      <c r="P692" s="28"/>
      <c r="Q692" s="110"/>
      <c r="V692" s="28"/>
      <c r="W692" s="28"/>
      <c r="X692" s="110"/>
    </row>
    <row r="693" spans="7:24" ht="15.75" customHeight="1" x14ac:dyDescent="0.2">
      <c r="G693" s="1"/>
      <c r="H693" s="28"/>
      <c r="I693" s="28"/>
      <c r="J693" s="110"/>
      <c r="O693" s="28"/>
      <c r="P693" s="28"/>
      <c r="Q693" s="110"/>
      <c r="V693" s="28"/>
      <c r="W693" s="28"/>
      <c r="X693" s="110"/>
    </row>
    <row r="694" spans="7:24" ht="15.75" customHeight="1" x14ac:dyDescent="0.2">
      <c r="G694" s="1"/>
      <c r="H694" s="28"/>
      <c r="I694" s="28"/>
      <c r="J694" s="110"/>
      <c r="O694" s="28"/>
      <c r="P694" s="28"/>
      <c r="Q694" s="110"/>
      <c r="V694" s="28"/>
      <c r="W694" s="28"/>
      <c r="X694" s="110"/>
    </row>
    <row r="695" spans="7:24" ht="15.75" customHeight="1" x14ac:dyDescent="0.2">
      <c r="G695" s="1"/>
      <c r="H695" s="28"/>
      <c r="I695" s="28"/>
      <c r="J695" s="110"/>
      <c r="O695" s="28"/>
      <c r="P695" s="28"/>
      <c r="Q695" s="110"/>
      <c r="V695" s="28"/>
      <c r="W695" s="28"/>
      <c r="X695" s="110"/>
    </row>
    <row r="696" spans="7:24" ht="15.75" customHeight="1" x14ac:dyDescent="0.2">
      <c r="G696" s="1"/>
      <c r="H696" s="28"/>
      <c r="I696" s="28"/>
      <c r="J696" s="110"/>
      <c r="O696" s="28"/>
      <c r="P696" s="28"/>
      <c r="Q696" s="110"/>
      <c r="V696" s="28"/>
      <c r="W696" s="28"/>
      <c r="X696" s="110"/>
    </row>
    <row r="697" spans="7:24" ht="15.75" customHeight="1" x14ac:dyDescent="0.2">
      <c r="G697" s="1"/>
      <c r="H697" s="28"/>
      <c r="I697" s="28"/>
      <c r="J697" s="110"/>
      <c r="O697" s="28"/>
      <c r="P697" s="28"/>
      <c r="Q697" s="110"/>
      <c r="V697" s="28"/>
      <c r="W697" s="28"/>
      <c r="X697" s="110"/>
    </row>
    <row r="698" spans="7:24" ht="15.75" customHeight="1" x14ac:dyDescent="0.2">
      <c r="G698" s="1"/>
      <c r="H698" s="28"/>
      <c r="I698" s="28"/>
      <c r="J698" s="110"/>
      <c r="O698" s="28"/>
      <c r="P698" s="28"/>
      <c r="Q698" s="110"/>
      <c r="V698" s="28"/>
      <c r="W698" s="28"/>
      <c r="X698" s="110"/>
    </row>
    <row r="699" spans="7:24" ht="15.75" customHeight="1" x14ac:dyDescent="0.2">
      <c r="G699" s="1"/>
      <c r="H699" s="28"/>
      <c r="I699" s="28"/>
      <c r="J699" s="110"/>
      <c r="O699" s="28"/>
      <c r="P699" s="28"/>
      <c r="Q699" s="110"/>
      <c r="V699" s="28"/>
      <c r="W699" s="28"/>
      <c r="X699" s="110"/>
    </row>
    <row r="700" spans="7:24" ht="15.75" customHeight="1" x14ac:dyDescent="0.2">
      <c r="G700" s="1"/>
      <c r="H700" s="28"/>
      <c r="I700" s="28"/>
      <c r="J700" s="110"/>
      <c r="O700" s="28"/>
      <c r="P700" s="28"/>
      <c r="Q700" s="110"/>
      <c r="V700" s="28"/>
      <c r="W700" s="28"/>
      <c r="X700" s="110"/>
    </row>
    <row r="701" spans="7:24" ht="15.75" customHeight="1" x14ac:dyDescent="0.2">
      <c r="G701" s="1"/>
      <c r="H701" s="28"/>
      <c r="I701" s="28"/>
      <c r="J701" s="110"/>
      <c r="O701" s="28"/>
      <c r="P701" s="28"/>
      <c r="Q701" s="110"/>
      <c r="V701" s="28"/>
      <c r="W701" s="28"/>
      <c r="X701" s="110"/>
    </row>
    <row r="702" spans="7:24" ht="15.75" customHeight="1" x14ac:dyDescent="0.2">
      <c r="G702" s="1"/>
      <c r="H702" s="28"/>
      <c r="I702" s="28"/>
      <c r="J702" s="110"/>
      <c r="O702" s="28"/>
      <c r="P702" s="28"/>
      <c r="Q702" s="110"/>
      <c r="V702" s="28"/>
      <c r="W702" s="28"/>
      <c r="X702" s="110"/>
    </row>
    <row r="703" spans="7:24" ht="15.75" customHeight="1" x14ac:dyDescent="0.2">
      <c r="G703" s="1"/>
      <c r="H703" s="28"/>
      <c r="I703" s="28"/>
      <c r="J703" s="110"/>
      <c r="O703" s="28"/>
      <c r="P703" s="28"/>
      <c r="Q703" s="110"/>
      <c r="V703" s="28"/>
      <c r="W703" s="28"/>
      <c r="X703" s="110"/>
    </row>
    <row r="704" spans="7:24" ht="15.75" customHeight="1" x14ac:dyDescent="0.2">
      <c r="G704" s="1"/>
      <c r="H704" s="28"/>
      <c r="I704" s="28"/>
      <c r="J704" s="110"/>
      <c r="O704" s="28"/>
      <c r="P704" s="28"/>
      <c r="Q704" s="110"/>
      <c r="V704" s="28"/>
      <c r="W704" s="28"/>
      <c r="X704" s="110"/>
    </row>
    <row r="705" spans="7:24" ht="15.75" customHeight="1" x14ac:dyDescent="0.2">
      <c r="G705" s="1"/>
      <c r="H705" s="28"/>
      <c r="I705" s="28"/>
      <c r="J705" s="110"/>
      <c r="O705" s="28"/>
      <c r="P705" s="28"/>
      <c r="Q705" s="110"/>
      <c r="V705" s="28"/>
      <c r="W705" s="28"/>
      <c r="X705" s="110"/>
    </row>
    <row r="706" spans="7:24" ht="15.75" customHeight="1" x14ac:dyDescent="0.2">
      <c r="G706" s="1"/>
      <c r="H706" s="28"/>
      <c r="I706" s="28"/>
      <c r="J706" s="110"/>
      <c r="O706" s="28"/>
      <c r="P706" s="28"/>
      <c r="Q706" s="110"/>
      <c r="V706" s="28"/>
      <c r="W706" s="28"/>
      <c r="X706" s="110"/>
    </row>
    <row r="707" spans="7:24" ht="15.75" customHeight="1" x14ac:dyDescent="0.2">
      <c r="G707" s="1"/>
      <c r="H707" s="28"/>
      <c r="I707" s="28"/>
      <c r="J707" s="110"/>
      <c r="O707" s="28"/>
      <c r="P707" s="28"/>
      <c r="Q707" s="110"/>
      <c r="V707" s="28"/>
      <c r="W707" s="28"/>
      <c r="X707" s="110"/>
    </row>
    <row r="708" spans="7:24" ht="15.75" customHeight="1" x14ac:dyDescent="0.2">
      <c r="G708" s="1"/>
      <c r="H708" s="28"/>
      <c r="I708" s="28"/>
      <c r="J708" s="110"/>
      <c r="O708" s="28"/>
      <c r="P708" s="28"/>
      <c r="Q708" s="110"/>
      <c r="V708" s="28"/>
      <c r="W708" s="28"/>
      <c r="X708" s="110"/>
    </row>
    <row r="709" spans="7:24" ht="15.75" customHeight="1" x14ac:dyDescent="0.2">
      <c r="G709" s="1"/>
      <c r="H709" s="28"/>
      <c r="I709" s="28"/>
      <c r="J709" s="110"/>
      <c r="O709" s="28"/>
      <c r="P709" s="28"/>
      <c r="Q709" s="110"/>
      <c r="V709" s="28"/>
      <c r="W709" s="28"/>
      <c r="X709" s="110"/>
    </row>
    <row r="710" spans="7:24" ht="15.75" customHeight="1" x14ac:dyDescent="0.2">
      <c r="G710" s="1"/>
      <c r="H710" s="28"/>
      <c r="I710" s="28"/>
      <c r="J710" s="110"/>
      <c r="O710" s="28"/>
      <c r="P710" s="28"/>
      <c r="Q710" s="110"/>
      <c r="V710" s="28"/>
      <c r="W710" s="28"/>
      <c r="X710" s="110"/>
    </row>
    <row r="711" spans="7:24" ht="15.75" customHeight="1" x14ac:dyDescent="0.2">
      <c r="G711" s="1"/>
      <c r="H711" s="28"/>
      <c r="I711" s="28"/>
      <c r="J711" s="110"/>
      <c r="O711" s="28"/>
      <c r="P711" s="28"/>
      <c r="Q711" s="110"/>
      <c r="V711" s="28"/>
      <c r="W711" s="28"/>
      <c r="X711" s="110"/>
    </row>
    <row r="712" spans="7:24" ht="15.75" customHeight="1" x14ac:dyDescent="0.2">
      <c r="G712" s="1"/>
      <c r="H712" s="28"/>
      <c r="I712" s="28"/>
      <c r="J712" s="110"/>
      <c r="O712" s="28"/>
      <c r="P712" s="28"/>
      <c r="Q712" s="110"/>
      <c r="V712" s="28"/>
      <c r="W712" s="28"/>
      <c r="X712" s="110"/>
    </row>
    <row r="713" spans="7:24" ht="15.75" customHeight="1" x14ac:dyDescent="0.2">
      <c r="G713" s="1"/>
      <c r="H713" s="28"/>
      <c r="I713" s="28"/>
      <c r="J713" s="110"/>
      <c r="O713" s="28"/>
      <c r="P713" s="28"/>
      <c r="Q713" s="110"/>
      <c r="V713" s="28"/>
      <c r="W713" s="28"/>
      <c r="X713" s="110"/>
    </row>
    <row r="714" spans="7:24" ht="15.75" customHeight="1" x14ac:dyDescent="0.2">
      <c r="G714" s="1"/>
      <c r="H714" s="28"/>
      <c r="I714" s="28"/>
      <c r="J714" s="110"/>
      <c r="O714" s="28"/>
      <c r="P714" s="28"/>
      <c r="Q714" s="110"/>
      <c r="V714" s="28"/>
      <c r="W714" s="28"/>
      <c r="X714" s="110"/>
    </row>
    <row r="715" spans="7:24" ht="15.75" customHeight="1" x14ac:dyDescent="0.2">
      <c r="G715" s="1"/>
      <c r="H715" s="28"/>
      <c r="I715" s="28"/>
      <c r="J715" s="110"/>
      <c r="O715" s="28"/>
      <c r="P715" s="28"/>
      <c r="Q715" s="110"/>
      <c r="V715" s="28"/>
      <c r="W715" s="28"/>
      <c r="X715" s="110"/>
    </row>
    <row r="716" spans="7:24" ht="15.75" customHeight="1" x14ac:dyDescent="0.2">
      <c r="G716" s="1"/>
      <c r="H716" s="28"/>
      <c r="I716" s="28"/>
      <c r="J716" s="110"/>
      <c r="O716" s="28"/>
      <c r="P716" s="28"/>
      <c r="Q716" s="110"/>
      <c r="V716" s="28"/>
      <c r="W716" s="28"/>
      <c r="X716" s="110"/>
    </row>
    <row r="717" spans="7:24" ht="15.75" customHeight="1" x14ac:dyDescent="0.2">
      <c r="G717" s="1"/>
      <c r="H717" s="28"/>
      <c r="I717" s="28"/>
      <c r="J717" s="110"/>
      <c r="O717" s="28"/>
      <c r="P717" s="28"/>
      <c r="Q717" s="110"/>
      <c r="V717" s="28"/>
      <c r="W717" s="28"/>
      <c r="X717" s="110"/>
    </row>
    <row r="718" spans="7:24" ht="15.75" customHeight="1" x14ac:dyDescent="0.2">
      <c r="G718" s="1"/>
      <c r="H718" s="28"/>
      <c r="I718" s="28"/>
      <c r="J718" s="110"/>
      <c r="O718" s="28"/>
      <c r="P718" s="28"/>
      <c r="Q718" s="110"/>
      <c r="V718" s="28"/>
      <c r="W718" s="28"/>
      <c r="X718" s="110"/>
    </row>
    <row r="719" spans="7:24" ht="15.75" customHeight="1" x14ac:dyDescent="0.2">
      <c r="G719" s="1"/>
      <c r="H719" s="28"/>
      <c r="I719" s="28"/>
      <c r="J719" s="110"/>
      <c r="O719" s="28"/>
      <c r="P719" s="28"/>
      <c r="Q719" s="110"/>
      <c r="V719" s="28"/>
      <c r="W719" s="28"/>
      <c r="X719" s="110"/>
    </row>
    <row r="720" spans="7:24" ht="15.75" customHeight="1" x14ac:dyDescent="0.2">
      <c r="G720" s="1"/>
      <c r="H720" s="28"/>
      <c r="I720" s="28"/>
      <c r="J720" s="110"/>
      <c r="O720" s="28"/>
      <c r="P720" s="28"/>
      <c r="Q720" s="110"/>
      <c r="V720" s="28"/>
      <c r="W720" s="28"/>
      <c r="X720" s="110"/>
    </row>
    <row r="721" spans="7:24" ht="15.75" customHeight="1" x14ac:dyDescent="0.2">
      <c r="G721" s="1"/>
      <c r="H721" s="28"/>
      <c r="I721" s="28"/>
      <c r="J721" s="110"/>
      <c r="O721" s="28"/>
      <c r="P721" s="28"/>
      <c r="Q721" s="110"/>
      <c r="V721" s="28"/>
      <c r="W721" s="28"/>
      <c r="X721" s="110"/>
    </row>
    <row r="722" spans="7:24" ht="15.75" customHeight="1" x14ac:dyDescent="0.2">
      <c r="G722" s="1"/>
      <c r="H722" s="28"/>
      <c r="I722" s="28"/>
      <c r="J722" s="110"/>
      <c r="O722" s="28"/>
      <c r="P722" s="28"/>
      <c r="Q722" s="110"/>
      <c r="V722" s="28"/>
      <c r="W722" s="28"/>
      <c r="X722" s="110"/>
    </row>
    <row r="723" spans="7:24" ht="15.75" customHeight="1" x14ac:dyDescent="0.2">
      <c r="G723" s="1"/>
      <c r="H723" s="28"/>
      <c r="I723" s="28"/>
      <c r="J723" s="110"/>
      <c r="O723" s="28"/>
      <c r="P723" s="28"/>
      <c r="Q723" s="110"/>
      <c r="V723" s="28"/>
      <c r="W723" s="28"/>
      <c r="X723" s="110"/>
    </row>
    <row r="724" spans="7:24" ht="15.75" customHeight="1" x14ac:dyDescent="0.2">
      <c r="G724" s="1"/>
      <c r="H724" s="28"/>
      <c r="I724" s="28"/>
      <c r="J724" s="110"/>
      <c r="O724" s="28"/>
      <c r="P724" s="28"/>
      <c r="Q724" s="110"/>
      <c r="V724" s="28"/>
      <c r="W724" s="28"/>
      <c r="X724" s="110"/>
    </row>
    <row r="725" spans="7:24" ht="15.75" customHeight="1" x14ac:dyDescent="0.2">
      <c r="G725" s="1"/>
      <c r="H725" s="28"/>
      <c r="I725" s="28"/>
      <c r="J725" s="110"/>
      <c r="O725" s="28"/>
      <c r="P725" s="28"/>
      <c r="Q725" s="110"/>
      <c r="V725" s="28"/>
      <c r="W725" s="28"/>
      <c r="X725" s="110"/>
    </row>
    <row r="726" spans="7:24" ht="15.75" customHeight="1" x14ac:dyDescent="0.2">
      <c r="G726" s="1"/>
      <c r="H726" s="28"/>
      <c r="I726" s="28"/>
      <c r="J726" s="110"/>
      <c r="O726" s="28"/>
      <c r="P726" s="28"/>
      <c r="Q726" s="110"/>
      <c r="V726" s="28"/>
      <c r="W726" s="28"/>
      <c r="X726" s="110"/>
    </row>
    <row r="727" spans="7:24" ht="15.75" customHeight="1" x14ac:dyDescent="0.2">
      <c r="G727" s="1"/>
      <c r="H727" s="28"/>
      <c r="I727" s="28"/>
      <c r="J727" s="110"/>
      <c r="O727" s="28"/>
      <c r="P727" s="28"/>
      <c r="Q727" s="110"/>
      <c r="V727" s="28"/>
      <c r="W727" s="28"/>
      <c r="X727" s="110"/>
    </row>
    <row r="728" spans="7:24" ht="15.75" customHeight="1" x14ac:dyDescent="0.2">
      <c r="G728" s="1"/>
      <c r="H728" s="28"/>
      <c r="I728" s="28"/>
      <c r="J728" s="110"/>
      <c r="O728" s="28"/>
      <c r="P728" s="28"/>
      <c r="Q728" s="110"/>
      <c r="V728" s="28"/>
      <c r="W728" s="28"/>
      <c r="X728" s="110"/>
    </row>
    <row r="729" spans="7:24" ht="15.75" customHeight="1" x14ac:dyDescent="0.2">
      <c r="G729" s="1"/>
      <c r="H729" s="28"/>
      <c r="I729" s="28"/>
      <c r="J729" s="110"/>
      <c r="O729" s="28"/>
      <c r="P729" s="28"/>
      <c r="Q729" s="110"/>
      <c r="V729" s="28"/>
      <c r="W729" s="28"/>
      <c r="X729" s="110"/>
    </row>
    <row r="730" spans="7:24" ht="15.75" customHeight="1" x14ac:dyDescent="0.2">
      <c r="G730" s="1"/>
      <c r="H730" s="28"/>
      <c r="I730" s="28"/>
      <c r="J730" s="110"/>
      <c r="O730" s="28"/>
      <c r="P730" s="28"/>
      <c r="Q730" s="110"/>
      <c r="V730" s="28"/>
      <c r="W730" s="28"/>
      <c r="X730" s="110"/>
    </row>
    <row r="731" spans="7:24" ht="15.75" customHeight="1" x14ac:dyDescent="0.2">
      <c r="G731" s="1"/>
      <c r="H731" s="28"/>
      <c r="I731" s="28"/>
      <c r="J731" s="110"/>
      <c r="O731" s="28"/>
      <c r="P731" s="28"/>
      <c r="Q731" s="110"/>
      <c r="V731" s="28"/>
      <c r="W731" s="28"/>
      <c r="X731" s="110"/>
    </row>
    <row r="732" spans="7:24" ht="15.75" customHeight="1" x14ac:dyDescent="0.2">
      <c r="G732" s="1"/>
      <c r="H732" s="28"/>
      <c r="I732" s="28"/>
      <c r="J732" s="110"/>
      <c r="O732" s="28"/>
      <c r="P732" s="28"/>
      <c r="Q732" s="110"/>
      <c r="V732" s="28"/>
      <c r="W732" s="28"/>
      <c r="X732" s="110"/>
    </row>
    <row r="733" spans="7:24" ht="15.75" customHeight="1" x14ac:dyDescent="0.2">
      <c r="G733" s="1"/>
      <c r="H733" s="28"/>
      <c r="I733" s="28"/>
      <c r="J733" s="110"/>
      <c r="O733" s="28"/>
      <c r="P733" s="28"/>
      <c r="Q733" s="110"/>
      <c r="V733" s="28"/>
      <c r="W733" s="28"/>
      <c r="X733" s="110"/>
    </row>
    <row r="734" spans="7:24" ht="15.75" customHeight="1" x14ac:dyDescent="0.2">
      <c r="G734" s="1"/>
      <c r="H734" s="28"/>
      <c r="I734" s="28"/>
      <c r="J734" s="110"/>
      <c r="O734" s="28"/>
      <c r="P734" s="28"/>
      <c r="Q734" s="110"/>
      <c r="V734" s="28"/>
      <c r="W734" s="28"/>
      <c r="X734" s="110"/>
    </row>
    <row r="735" spans="7:24" ht="15.75" customHeight="1" x14ac:dyDescent="0.2">
      <c r="G735" s="1"/>
      <c r="H735" s="28"/>
      <c r="I735" s="28"/>
      <c r="J735" s="110"/>
      <c r="O735" s="28"/>
      <c r="P735" s="28"/>
      <c r="Q735" s="110"/>
      <c r="V735" s="28"/>
      <c r="W735" s="28"/>
      <c r="X735" s="110"/>
    </row>
    <row r="736" spans="7:24" ht="15.75" customHeight="1" x14ac:dyDescent="0.2">
      <c r="G736" s="1"/>
      <c r="H736" s="28"/>
      <c r="I736" s="28"/>
      <c r="J736" s="110"/>
      <c r="O736" s="28"/>
      <c r="P736" s="28"/>
      <c r="Q736" s="110"/>
      <c r="V736" s="28"/>
      <c r="W736" s="28"/>
      <c r="X736" s="110"/>
    </row>
    <row r="737" spans="7:24" ht="15.75" customHeight="1" x14ac:dyDescent="0.2">
      <c r="G737" s="1"/>
      <c r="H737" s="28"/>
      <c r="I737" s="28"/>
      <c r="J737" s="110"/>
      <c r="O737" s="28"/>
      <c r="P737" s="28"/>
      <c r="Q737" s="110"/>
      <c r="V737" s="28"/>
      <c r="W737" s="28"/>
      <c r="X737" s="110"/>
    </row>
    <row r="738" spans="7:24" ht="15.75" customHeight="1" x14ac:dyDescent="0.2">
      <c r="G738" s="1"/>
      <c r="H738" s="28"/>
      <c r="I738" s="28"/>
      <c r="J738" s="110"/>
      <c r="O738" s="28"/>
      <c r="P738" s="28"/>
      <c r="Q738" s="110"/>
      <c r="V738" s="28"/>
      <c r="W738" s="28"/>
      <c r="X738" s="110"/>
    </row>
    <row r="739" spans="7:24" ht="15.75" customHeight="1" x14ac:dyDescent="0.2">
      <c r="G739" s="1"/>
      <c r="H739" s="28"/>
      <c r="I739" s="28"/>
      <c r="J739" s="110"/>
      <c r="O739" s="28"/>
      <c r="P739" s="28"/>
      <c r="Q739" s="110"/>
      <c r="V739" s="28"/>
      <c r="W739" s="28"/>
      <c r="X739" s="110"/>
    </row>
    <row r="740" spans="7:24" ht="15.75" customHeight="1" x14ac:dyDescent="0.2">
      <c r="G740" s="1"/>
      <c r="H740" s="28"/>
      <c r="I740" s="28"/>
      <c r="J740" s="110"/>
      <c r="O740" s="28"/>
      <c r="P740" s="28"/>
      <c r="Q740" s="110"/>
      <c r="V740" s="28"/>
      <c r="W740" s="28"/>
      <c r="X740" s="110"/>
    </row>
    <row r="741" spans="7:24" ht="15.75" customHeight="1" x14ac:dyDescent="0.2">
      <c r="G741" s="1"/>
      <c r="H741" s="28"/>
      <c r="I741" s="28"/>
      <c r="J741" s="110"/>
      <c r="O741" s="28"/>
      <c r="P741" s="28"/>
      <c r="Q741" s="110"/>
      <c r="V741" s="28"/>
      <c r="W741" s="28"/>
      <c r="X741" s="110"/>
    </row>
    <row r="742" spans="7:24" ht="15.75" customHeight="1" x14ac:dyDescent="0.2">
      <c r="G742" s="1"/>
      <c r="H742" s="28"/>
      <c r="I742" s="28"/>
      <c r="J742" s="110"/>
      <c r="O742" s="28"/>
      <c r="P742" s="28"/>
      <c r="Q742" s="110"/>
      <c r="V742" s="28"/>
      <c r="W742" s="28"/>
      <c r="X742" s="110"/>
    </row>
    <row r="743" spans="7:24" ht="15.75" customHeight="1" x14ac:dyDescent="0.2">
      <c r="G743" s="1"/>
      <c r="H743" s="28"/>
      <c r="I743" s="28"/>
      <c r="J743" s="110"/>
      <c r="O743" s="28"/>
      <c r="P743" s="28"/>
      <c r="Q743" s="110"/>
      <c r="V743" s="28"/>
      <c r="W743" s="28"/>
      <c r="X743" s="110"/>
    </row>
    <row r="744" spans="7:24" ht="15.75" customHeight="1" x14ac:dyDescent="0.2">
      <c r="G744" s="1"/>
      <c r="H744" s="28"/>
      <c r="I744" s="28"/>
      <c r="J744" s="110"/>
      <c r="O744" s="28"/>
      <c r="P744" s="28"/>
      <c r="Q744" s="110"/>
      <c r="V744" s="28"/>
      <c r="W744" s="28"/>
      <c r="X744" s="110"/>
    </row>
    <row r="745" spans="7:24" ht="15.75" customHeight="1" x14ac:dyDescent="0.2">
      <c r="G745" s="1"/>
      <c r="H745" s="28"/>
      <c r="I745" s="28"/>
      <c r="J745" s="110"/>
      <c r="O745" s="28"/>
      <c r="P745" s="28"/>
      <c r="Q745" s="110"/>
      <c r="V745" s="28"/>
      <c r="W745" s="28"/>
      <c r="X745" s="110"/>
    </row>
    <row r="746" spans="7:24" ht="15.75" customHeight="1" x14ac:dyDescent="0.2">
      <c r="G746" s="1"/>
      <c r="H746" s="28"/>
      <c r="I746" s="28"/>
      <c r="J746" s="110"/>
      <c r="O746" s="28"/>
      <c r="P746" s="28"/>
      <c r="Q746" s="110"/>
      <c r="V746" s="28"/>
      <c r="W746" s="28"/>
      <c r="X746" s="110"/>
    </row>
    <row r="747" spans="7:24" ht="15.75" customHeight="1" x14ac:dyDescent="0.2">
      <c r="G747" s="1"/>
      <c r="H747" s="28"/>
      <c r="I747" s="28"/>
      <c r="J747" s="110"/>
      <c r="O747" s="28"/>
      <c r="P747" s="28"/>
      <c r="Q747" s="110"/>
      <c r="V747" s="28"/>
      <c r="W747" s="28"/>
      <c r="X747" s="110"/>
    </row>
    <row r="748" spans="7:24" ht="15.75" customHeight="1" x14ac:dyDescent="0.2">
      <c r="G748" s="1"/>
      <c r="H748" s="28"/>
      <c r="I748" s="28"/>
      <c r="J748" s="110"/>
      <c r="O748" s="28"/>
      <c r="P748" s="28"/>
      <c r="Q748" s="110"/>
      <c r="V748" s="28"/>
      <c r="W748" s="28"/>
      <c r="X748" s="110"/>
    </row>
    <row r="749" spans="7:24" ht="15.75" customHeight="1" x14ac:dyDescent="0.2">
      <c r="G749" s="1"/>
      <c r="H749" s="28"/>
      <c r="I749" s="28"/>
      <c r="J749" s="110"/>
      <c r="O749" s="28"/>
      <c r="P749" s="28"/>
      <c r="Q749" s="110"/>
      <c r="V749" s="28"/>
      <c r="W749" s="28"/>
      <c r="X749" s="110"/>
    </row>
    <row r="750" spans="7:24" ht="15.75" customHeight="1" x14ac:dyDescent="0.2">
      <c r="G750" s="1"/>
      <c r="H750" s="28"/>
      <c r="I750" s="28"/>
      <c r="J750" s="110"/>
      <c r="O750" s="28"/>
      <c r="P750" s="28"/>
      <c r="Q750" s="110"/>
      <c r="V750" s="28"/>
      <c r="W750" s="28"/>
      <c r="X750" s="110"/>
    </row>
    <row r="751" spans="7:24" ht="15.75" customHeight="1" x14ac:dyDescent="0.2">
      <c r="G751" s="1"/>
      <c r="H751" s="28"/>
      <c r="I751" s="28"/>
      <c r="J751" s="110"/>
      <c r="O751" s="28"/>
      <c r="P751" s="28"/>
      <c r="Q751" s="110"/>
      <c r="V751" s="28"/>
      <c r="W751" s="28"/>
      <c r="X751" s="110"/>
    </row>
    <row r="752" spans="7:24" ht="15.75" customHeight="1" x14ac:dyDescent="0.2">
      <c r="G752" s="1"/>
      <c r="H752" s="28"/>
      <c r="I752" s="28"/>
      <c r="J752" s="110"/>
      <c r="O752" s="28"/>
      <c r="P752" s="28"/>
      <c r="Q752" s="110"/>
      <c r="V752" s="28"/>
      <c r="W752" s="28"/>
      <c r="X752" s="110"/>
    </row>
    <row r="753" spans="7:24" ht="15.75" customHeight="1" x14ac:dyDescent="0.2">
      <c r="G753" s="1"/>
      <c r="H753" s="28"/>
      <c r="I753" s="28"/>
      <c r="J753" s="110"/>
      <c r="O753" s="28"/>
      <c r="P753" s="28"/>
      <c r="Q753" s="110"/>
      <c r="V753" s="28"/>
      <c r="W753" s="28"/>
      <c r="X753" s="110"/>
    </row>
    <row r="754" spans="7:24" ht="15.75" customHeight="1" x14ac:dyDescent="0.2">
      <c r="G754" s="1"/>
      <c r="H754" s="28"/>
      <c r="I754" s="28"/>
      <c r="J754" s="110"/>
      <c r="O754" s="28"/>
      <c r="P754" s="28"/>
      <c r="Q754" s="110"/>
      <c r="V754" s="28"/>
      <c r="W754" s="28"/>
      <c r="X754" s="110"/>
    </row>
    <row r="755" spans="7:24" ht="15.75" customHeight="1" x14ac:dyDescent="0.2">
      <c r="G755" s="1"/>
      <c r="H755" s="28"/>
      <c r="I755" s="28"/>
      <c r="J755" s="110"/>
      <c r="O755" s="28"/>
      <c r="P755" s="28"/>
      <c r="Q755" s="110"/>
      <c r="V755" s="28"/>
      <c r="W755" s="28"/>
      <c r="X755" s="110"/>
    </row>
    <row r="756" spans="7:24" ht="15.75" customHeight="1" x14ac:dyDescent="0.2">
      <c r="G756" s="1"/>
      <c r="H756" s="28"/>
      <c r="I756" s="28"/>
      <c r="J756" s="110"/>
      <c r="O756" s="28"/>
      <c r="P756" s="28"/>
      <c r="Q756" s="110"/>
      <c r="V756" s="28"/>
      <c r="W756" s="28"/>
      <c r="X756" s="110"/>
    </row>
    <row r="757" spans="7:24" ht="15.75" customHeight="1" x14ac:dyDescent="0.2">
      <c r="G757" s="1"/>
      <c r="H757" s="28"/>
      <c r="I757" s="28"/>
      <c r="J757" s="110"/>
      <c r="O757" s="28"/>
      <c r="P757" s="28"/>
      <c r="Q757" s="110"/>
      <c r="V757" s="28"/>
      <c r="W757" s="28"/>
      <c r="X757" s="110"/>
    </row>
    <row r="758" spans="7:24" ht="15.75" customHeight="1" x14ac:dyDescent="0.2">
      <c r="G758" s="1"/>
      <c r="H758" s="28"/>
      <c r="I758" s="28"/>
      <c r="J758" s="110"/>
      <c r="O758" s="28"/>
      <c r="P758" s="28"/>
      <c r="Q758" s="110"/>
      <c r="V758" s="28"/>
      <c r="W758" s="28"/>
      <c r="X758" s="110"/>
    </row>
    <row r="759" spans="7:24" ht="15.75" customHeight="1" x14ac:dyDescent="0.2">
      <c r="G759" s="1"/>
      <c r="H759" s="28"/>
      <c r="I759" s="28"/>
      <c r="J759" s="110"/>
      <c r="O759" s="28"/>
      <c r="P759" s="28"/>
      <c r="Q759" s="110"/>
      <c r="V759" s="28"/>
      <c r="W759" s="28"/>
      <c r="X759" s="110"/>
    </row>
    <row r="760" spans="7:24" ht="15.75" customHeight="1" x14ac:dyDescent="0.2">
      <c r="G760" s="1"/>
      <c r="H760" s="28"/>
      <c r="I760" s="28"/>
      <c r="J760" s="110"/>
      <c r="O760" s="28"/>
      <c r="P760" s="28"/>
      <c r="Q760" s="110"/>
      <c r="V760" s="28"/>
      <c r="W760" s="28"/>
      <c r="X760" s="110"/>
    </row>
    <row r="761" spans="7:24" ht="15.75" customHeight="1" x14ac:dyDescent="0.2">
      <c r="G761" s="1"/>
      <c r="H761" s="28"/>
      <c r="I761" s="28"/>
      <c r="J761" s="110"/>
      <c r="O761" s="28"/>
      <c r="P761" s="28"/>
      <c r="Q761" s="110"/>
      <c r="V761" s="28"/>
      <c r="W761" s="28"/>
      <c r="X761" s="110"/>
    </row>
    <row r="762" spans="7:24" ht="15.75" customHeight="1" x14ac:dyDescent="0.2">
      <c r="G762" s="1"/>
      <c r="H762" s="28"/>
      <c r="I762" s="28"/>
      <c r="J762" s="110"/>
      <c r="O762" s="28"/>
      <c r="P762" s="28"/>
      <c r="Q762" s="110"/>
      <c r="V762" s="28"/>
      <c r="W762" s="28"/>
      <c r="X762" s="110"/>
    </row>
    <row r="763" spans="7:24" ht="15.75" customHeight="1" x14ac:dyDescent="0.2">
      <c r="G763" s="1"/>
      <c r="H763" s="28"/>
      <c r="I763" s="28"/>
      <c r="J763" s="110"/>
      <c r="O763" s="28"/>
      <c r="P763" s="28"/>
      <c r="Q763" s="110"/>
      <c r="V763" s="28"/>
      <c r="W763" s="28"/>
      <c r="X763" s="110"/>
    </row>
    <row r="764" spans="7:24" ht="15.75" customHeight="1" x14ac:dyDescent="0.2">
      <c r="G764" s="1"/>
      <c r="H764" s="28"/>
      <c r="I764" s="28"/>
      <c r="J764" s="110"/>
      <c r="O764" s="28"/>
      <c r="P764" s="28"/>
      <c r="Q764" s="110"/>
      <c r="V764" s="28"/>
      <c r="W764" s="28"/>
      <c r="X764" s="110"/>
    </row>
    <row r="765" spans="7:24" ht="15.75" customHeight="1" x14ac:dyDescent="0.2">
      <c r="G765" s="1"/>
      <c r="H765" s="28"/>
      <c r="I765" s="28"/>
      <c r="J765" s="110"/>
      <c r="O765" s="28"/>
      <c r="P765" s="28"/>
      <c r="Q765" s="110"/>
      <c r="V765" s="28"/>
      <c r="W765" s="28"/>
      <c r="X765" s="110"/>
    </row>
    <row r="766" spans="7:24" ht="15.75" customHeight="1" x14ac:dyDescent="0.2">
      <c r="G766" s="1"/>
      <c r="H766" s="28"/>
      <c r="I766" s="28"/>
      <c r="J766" s="110"/>
      <c r="O766" s="28"/>
      <c r="P766" s="28"/>
      <c r="Q766" s="110"/>
      <c r="V766" s="28"/>
      <c r="W766" s="28"/>
      <c r="X766" s="110"/>
    </row>
    <row r="767" spans="7:24" ht="15.75" customHeight="1" x14ac:dyDescent="0.2">
      <c r="G767" s="1"/>
      <c r="H767" s="28"/>
      <c r="I767" s="28"/>
      <c r="J767" s="110"/>
      <c r="O767" s="28"/>
      <c r="P767" s="28"/>
      <c r="Q767" s="110"/>
      <c r="V767" s="28"/>
      <c r="W767" s="28"/>
      <c r="X767" s="110"/>
    </row>
    <row r="768" spans="7:24" ht="15.75" customHeight="1" x14ac:dyDescent="0.2">
      <c r="G768" s="1"/>
      <c r="H768" s="28"/>
      <c r="I768" s="28"/>
      <c r="J768" s="110"/>
      <c r="O768" s="28"/>
      <c r="P768" s="28"/>
      <c r="Q768" s="110"/>
      <c r="V768" s="28"/>
      <c r="W768" s="28"/>
      <c r="X768" s="110"/>
    </row>
    <row r="769" spans="7:24" ht="15.75" customHeight="1" x14ac:dyDescent="0.2">
      <c r="G769" s="1"/>
      <c r="H769" s="28"/>
      <c r="I769" s="28"/>
      <c r="J769" s="110"/>
      <c r="O769" s="28"/>
      <c r="P769" s="28"/>
      <c r="Q769" s="110"/>
      <c r="V769" s="28"/>
      <c r="W769" s="28"/>
      <c r="X769" s="110"/>
    </row>
    <row r="770" spans="7:24" ht="15.75" customHeight="1" x14ac:dyDescent="0.2">
      <c r="G770" s="1"/>
      <c r="H770" s="28"/>
      <c r="I770" s="28"/>
      <c r="J770" s="110"/>
      <c r="O770" s="28"/>
      <c r="P770" s="28"/>
      <c r="Q770" s="110"/>
      <c r="V770" s="28"/>
      <c r="W770" s="28"/>
      <c r="X770" s="110"/>
    </row>
    <row r="771" spans="7:24" ht="15.75" customHeight="1" x14ac:dyDescent="0.2">
      <c r="G771" s="1"/>
      <c r="H771" s="28"/>
      <c r="I771" s="28"/>
      <c r="J771" s="110"/>
      <c r="O771" s="28"/>
      <c r="P771" s="28"/>
      <c r="Q771" s="110"/>
      <c r="V771" s="28"/>
      <c r="W771" s="28"/>
      <c r="X771" s="110"/>
    </row>
    <row r="772" spans="7:24" ht="15.75" customHeight="1" x14ac:dyDescent="0.2">
      <c r="G772" s="1"/>
      <c r="H772" s="28"/>
      <c r="I772" s="28"/>
      <c r="J772" s="110"/>
      <c r="O772" s="28"/>
      <c r="P772" s="28"/>
      <c r="Q772" s="110"/>
      <c r="V772" s="28"/>
      <c r="W772" s="28"/>
      <c r="X772" s="110"/>
    </row>
    <row r="773" spans="7:24" ht="15.75" customHeight="1" x14ac:dyDescent="0.2">
      <c r="G773" s="1"/>
      <c r="H773" s="28"/>
      <c r="I773" s="28"/>
      <c r="J773" s="110"/>
      <c r="O773" s="28"/>
      <c r="P773" s="28"/>
      <c r="Q773" s="110"/>
      <c r="V773" s="28"/>
      <c r="W773" s="28"/>
      <c r="X773" s="110"/>
    </row>
    <row r="774" spans="7:24" ht="15.75" customHeight="1" x14ac:dyDescent="0.2">
      <c r="G774" s="1"/>
      <c r="H774" s="28"/>
      <c r="I774" s="28"/>
      <c r="J774" s="110"/>
      <c r="O774" s="28"/>
      <c r="P774" s="28"/>
      <c r="Q774" s="110"/>
      <c r="V774" s="28"/>
      <c r="W774" s="28"/>
      <c r="X774" s="110"/>
    </row>
    <row r="775" spans="7:24" ht="15.75" customHeight="1" x14ac:dyDescent="0.2">
      <c r="G775" s="1"/>
      <c r="H775" s="28"/>
      <c r="I775" s="28"/>
      <c r="J775" s="110"/>
      <c r="O775" s="28"/>
      <c r="P775" s="28"/>
      <c r="Q775" s="110"/>
      <c r="V775" s="28"/>
      <c r="W775" s="28"/>
      <c r="X775" s="110"/>
    </row>
    <row r="776" spans="7:24" ht="15.75" customHeight="1" x14ac:dyDescent="0.2">
      <c r="G776" s="1"/>
      <c r="H776" s="28"/>
      <c r="I776" s="28"/>
      <c r="J776" s="110"/>
      <c r="O776" s="28"/>
      <c r="P776" s="28"/>
      <c r="Q776" s="110"/>
      <c r="V776" s="28"/>
      <c r="W776" s="28"/>
      <c r="X776" s="110"/>
    </row>
    <row r="777" spans="7:24" ht="15.75" customHeight="1" x14ac:dyDescent="0.2">
      <c r="G777" s="1"/>
      <c r="H777" s="28"/>
      <c r="I777" s="28"/>
      <c r="J777" s="110"/>
      <c r="O777" s="28"/>
      <c r="P777" s="28"/>
      <c r="Q777" s="110"/>
      <c r="V777" s="28"/>
      <c r="W777" s="28"/>
      <c r="X777" s="110"/>
    </row>
    <row r="778" spans="7:24" ht="15.75" customHeight="1" x14ac:dyDescent="0.2">
      <c r="G778" s="1"/>
      <c r="H778" s="28"/>
      <c r="I778" s="28"/>
      <c r="J778" s="110"/>
      <c r="O778" s="28"/>
      <c r="P778" s="28"/>
      <c r="Q778" s="110"/>
      <c r="V778" s="28"/>
      <c r="W778" s="28"/>
      <c r="X778" s="110"/>
    </row>
    <row r="779" spans="7:24" ht="15.75" customHeight="1" x14ac:dyDescent="0.2">
      <c r="G779" s="1"/>
      <c r="H779" s="28"/>
      <c r="I779" s="28"/>
      <c r="J779" s="110"/>
      <c r="O779" s="28"/>
      <c r="P779" s="28"/>
      <c r="Q779" s="110"/>
      <c r="V779" s="28"/>
      <c r="W779" s="28"/>
      <c r="X779" s="110"/>
    </row>
    <row r="780" spans="7:24" ht="15.75" customHeight="1" x14ac:dyDescent="0.2">
      <c r="G780" s="1"/>
      <c r="H780" s="28"/>
      <c r="I780" s="28"/>
      <c r="J780" s="110"/>
      <c r="O780" s="28"/>
      <c r="P780" s="28"/>
      <c r="Q780" s="110"/>
      <c r="V780" s="28"/>
      <c r="W780" s="28"/>
      <c r="X780" s="110"/>
    </row>
    <row r="781" spans="7:24" ht="15.75" customHeight="1" x14ac:dyDescent="0.2">
      <c r="G781" s="1"/>
      <c r="H781" s="28"/>
      <c r="I781" s="28"/>
      <c r="J781" s="110"/>
      <c r="O781" s="28"/>
      <c r="P781" s="28"/>
      <c r="Q781" s="110"/>
      <c r="V781" s="28"/>
      <c r="W781" s="28"/>
      <c r="X781" s="110"/>
    </row>
    <row r="782" spans="7:24" ht="15.75" customHeight="1" x14ac:dyDescent="0.2">
      <c r="G782" s="1"/>
      <c r="H782" s="28"/>
      <c r="I782" s="28"/>
      <c r="J782" s="110"/>
      <c r="O782" s="28"/>
      <c r="P782" s="28"/>
      <c r="Q782" s="110"/>
      <c r="V782" s="28"/>
      <c r="W782" s="28"/>
      <c r="X782" s="110"/>
    </row>
    <row r="783" spans="7:24" ht="15.75" customHeight="1" x14ac:dyDescent="0.2">
      <c r="G783" s="1"/>
      <c r="H783" s="28"/>
      <c r="I783" s="28"/>
      <c r="J783" s="110"/>
      <c r="O783" s="28"/>
      <c r="P783" s="28"/>
      <c r="Q783" s="110"/>
      <c r="V783" s="28"/>
      <c r="W783" s="28"/>
      <c r="X783" s="110"/>
    </row>
    <row r="784" spans="7:24" ht="15.75" customHeight="1" x14ac:dyDescent="0.2">
      <c r="G784" s="1"/>
      <c r="H784" s="28"/>
      <c r="I784" s="28"/>
      <c r="J784" s="110"/>
      <c r="O784" s="28"/>
      <c r="P784" s="28"/>
      <c r="Q784" s="110"/>
      <c r="V784" s="28"/>
      <c r="W784" s="28"/>
      <c r="X784" s="110"/>
    </row>
    <row r="785" spans="7:24" ht="15.75" customHeight="1" x14ac:dyDescent="0.2">
      <c r="G785" s="1"/>
      <c r="H785" s="28"/>
      <c r="I785" s="28"/>
      <c r="J785" s="110"/>
      <c r="O785" s="28"/>
      <c r="P785" s="28"/>
      <c r="Q785" s="110"/>
      <c r="V785" s="28"/>
      <c r="W785" s="28"/>
      <c r="X785" s="110"/>
    </row>
    <row r="786" spans="7:24" ht="15.75" customHeight="1" x14ac:dyDescent="0.2">
      <c r="G786" s="1"/>
      <c r="H786" s="28"/>
      <c r="I786" s="28"/>
      <c r="J786" s="110"/>
      <c r="O786" s="28"/>
      <c r="P786" s="28"/>
      <c r="Q786" s="110"/>
      <c r="V786" s="28"/>
      <c r="W786" s="28"/>
      <c r="X786" s="110"/>
    </row>
    <row r="787" spans="7:24" ht="15.75" customHeight="1" x14ac:dyDescent="0.2">
      <c r="G787" s="1"/>
      <c r="H787" s="28"/>
      <c r="I787" s="28"/>
      <c r="J787" s="110"/>
      <c r="O787" s="28"/>
      <c r="P787" s="28"/>
      <c r="Q787" s="110"/>
      <c r="V787" s="28"/>
      <c r="W787" s="28"/>
      <c r="X787" s="110"/>
    </row>
    <row r="788" spans="7:24" ht="15.75" customHeight="1" x14ac:dyDescent="0.2">
      <c r="G788" s="1"/>
      <c r="H788" s="28"/>
      <c r="I788" s="28"/>
      <c r="J788" s="110"/>
      <c r="O788" s="28"/>
      <c r="P788" s="28"/>
      <c r="Q788" s="110"/>
      <c r="V788" s="28"/>
      <c r="W788" s="28"/>
      <c r="X788" s="110"/>
    </row>
    <row r="789" spans="7:24" ht="15.75" customHeight="1" x14ac:dyDescent="0.2">
      <c r="G789" s="1"/>
      <c r="H789" s="28"/>
      <c r="I789" s="28"/>
      <c r="J789" s="110"/>
      <c r="O789" s="28"/>
      <c r="P789" s="28"/>
      <c r="Q789" s="110"/>
      <c r="V789" s="28"/>
      <c r="W789" s="28"/>
      <c r="X789" s="110"/>
    </row>
    <row r="790" spans="7:24" ht="15.75" customHeight="1" x14ac:dyDescent="0.2">
      <c r="G790" s="1"/>
      <c r="H790" s="28"/>
      <c r="I790" s="28"/>
      <c r="J790" s="110"/>
      <c r="O790" s="28"/>
      <c r="P790" s="28"/>
      <c r="Q790" s="110"/>
      <c r="V790" s="28"/>
      <c r="W790" s="28"/>
      <c r="X790" s="110"/>
    </row>
    <row r="791" spans="7:24" ht="15.75" customHeight="1" x14ac:dyDescent="0.2">
      <c r="G791" s="1"/>
      <c r="H791" s="28"/>
      <c r="I791" s="28"/>
      <c r="J791" s="110"/>
      <c r="O791" s="28"/>
      <c r="P791" s="28"/>
      <c r="Q791" s="110"/>
      <c r="V791" s="28"/>
      <c r="W791" s="28"/>
      <c r="X791" s="110"/>
    </row>
    <row r="792" spans="7:24" ht="15.75" customHeight="1" x14ac:dyDescent="0.2">
      <c r="G792" s="1"/>
      <c r="H792" s="28"/>
      <c r="I792" s="28"/>
      <c r="J792" s="110"/>
      <c r="O792" s="28"/>
      <c r="P792" s="28"/>
      <c r="Q792" s="110"/>
      <c r="V792" s="28"/>
      <c r="W792" s="28"/>
      <c r="X792" s="110"/>
    </row>
    <row r="793" spans="7:24" ht="15.75" customHeight="1" x14ac:dyDescent="0.2">
      <c r="G793" s="1"/>
      <c r="H793" s="28"/>
      <c r="I793" s="28"/>
      <c r="J793" s="110"/>
      <c r="O793" s="28"/>
      <c r="P793" s="28"/>
      <c r="Q793" s="110"/>
      <c r="V793" s="28"/>
      <c r="W793" s="28"/>
      <c r="X793" s="110"/>
    </row>
    <row r="794" spans="7:24" ht="15.75" customHeight="1" x14ac:dyDescent="0.2">
      <c r="G794" s="1"/>
      <c r="H794" s="28"/>
      <c r="I794" s="28"/>
      <c r="J794" s="110"/>
      <c r="O794" s="28"/>
      <c r="P794" s="28"/>
      <c r="Q794" s="110"/>
      <c r="V794" s="28"/>
      <c r="W794" s="28"/>
      <c r="X794" s="110"/>
    </row>
    <row r="795" spans="7:24" ht="15.75" customHeight="1" x14ac:dyDescent="0.2">
      <c r="G795" s="1"/>
      <c r="H795" s="28"/>
      <c r="I795" s="28"/>
      <c r="J795" s="110"/>
      <c r="O795" s="28"/>
      <c r="P795" s="28"/>
      <c r="Q795" s="110"/>
      <c r="V795" s="28"/>
      <c r="W795" s="28"/>
      <c r="X795" s="110"/>
    </row>
    <row r="796" spans="7:24" ht="15.75" customHeight="1" x14ac:dyDescent="0.2">
      <c r="G796" s="1"/>
      <c r="H796" s="28"/>
      <c r="I796" s="28"/>
      <c r="J796" s="110"/>
      <c r="O796" s="28"/>
      <c r="P796" s="28"/>
      <c r="Q796" s="110"/>
      <c r="V796" s="28"/>
      <c r="W796" s="28"/>
      <c r="X796" s="110"/>
    </row>
    <row r="797" spans="7:24" ht="15.75" customHeight="1" x14ac:dyDescent="0.2">
      <c r="G797" s="1"/>
      <c r="H797" s="28"/>
      <c r="I797" s="28"/>
      <c r="J797" s="110"/>
      <c r="O797" s="28"/>
      <c r="P797" s="28"/>
      <c r="Q797" s="110"/>
      <c r="V797" s="28"/>
      <c r="W797" s="28"/>
      <c r="X797" s="110"/>
    </row>
    <row r="798" spans="7:24" ht="15.75" customHeight="1" x14ac:dyDescent="0.2">
      <c r="G798" s="1"/>
      <c r="H798" s="28"/>
      <c r="I798" s="28"/>
      <c r="J798" s="110"/>
      <c r="O798" s="28"/>
      <c r="P798" s="28"/>
      <c r="Q798" s="110"/>
      <c r="V798" s="28"/>
      <c r="W798" s="28"/>
      <c r="X798" s="110"/>
    </row>
    <row r="799" spans="7:24" ht="15.75" customHeight="1" x14ac:dyDescent="0.2">
      <c r="G799" s="1"/>
      <c r="H799" s="28"/>
      <c r="I799" s="28"/>
      <c r="J799" s="110"/>
      <c r="O799" s="28"/>
      <c r="P799" s="28"/>
      <c r="Q799" s="110"/>
      <c r="V799" s="28"/>
      <c r="W799" s="28"/>
      <c r="X799" s="110"/>
    </row>
    <row r="800" spans="7:24" ht="15.75" customHeight="1" x14ac:dyDescent="0.2">
      <c r="G800" s="1"/>
      <c r="H800" s="28"/>
      <c r="I800" s="28"/>
      <c r="J800" s="110"/>
      <c r="O800" s="28"/>
      <c r="P800" s="28"/>
      <c r="Q800" s="110"/>
      <c r="V800" s="28"/>
      <c r="W800" s="28"/>
      <c r="X800" s="110"/>
    </row>
    <row r="801" spans="7:24" ht="15.75" customHeight="1" x14ac:dyDescent="0.2">
      <c r="G801" s="1"/>
      <c r="H801" s="28"/>
      <c r="I801" s="28"/>
      <c r="J801" s="110"/>
      <c r="O801" s="28"/>
      <c r="P801" s="28"/>
      <c r="Q801" s="110"/>
      <c r="V801" s="28"/>
      <c r="W801" s="28"/>
      <c r="X801" s="110"/>
    </row>
    <row r="802" spans="7:24" ht="15.75" customHeight="1" x14ac:dyDescent="0.2">
      <c r="G802" s="1"/>
      <c r="H802" s="28"/>
      <c r="I802" s="28"/>
      <c r="J802" s="110"/>
      <c r="O802" s="28"/>
      <c r="P802" s="28"/>
      <c r="Q802" s="110"/>
      <c r="V802" s="28"/>
      <c r="W802" s="28"/>
      <c r="X802" s="110"/>
    </row>
    <row r="803" spans="7:24" ht="15.75" customHeight="1" x14ac:dyDescent="0.2">
      <c r="G803" s="1"/>
      <c r="H803" s="28"/>
      <c r="I803" s="28"/>
      <c r="J803" s="110"/>
      <c r="O803" s="28"/>
      <c r="P803" s="28"/>
      <c r="Q803" s="110"/>
      <c r="V803" s="28"/>
      <c r="W803" s="28"/>
      <c r="X803" s="110"/>
    </row>
    <row r="804" spans="7:24" ht="15.75" customHeight="1" x14ac:dyDescent="0.2">
      <c r="G804" s="1"/>
      <c r="H804" s="28"/>
      <c r="I804" s="28"/>
      <c r="J804" s="110"/>
      <c r="O804" s="28"/>
      <c r="P804" s="28"/>
      <c r="Q804" s="110"/>
      <c r="V804" s="28"/>
      <c r="W804" s="28"/>
      <c r="X804" s="110"/>
    </row>
    <row r="805" spans="7:24" ht="15.75" customHeight="1" x14ac:dyDescent="0.2">
      <c r="G805" s="1"/>
      <c r="H805" s="28"/>
      <c r="I805" s="28"/>
      <c r="J805" s="110"/>
      <c r="O805" s="28"/>
      <c r="P805" s="28"/>
      <c r="Q805" s="110"/>
      <c r="V805" s="28"/>
      <c r="W805" s="28"/>
      <c r="X805" s="110"/>
    </row>
    <row r="806" spans="7:24" ht="15.75" customHeight="1" x14ac:dyDescent="0.2">
      <c r="G806" s="1"/>
      <c r="H806" s="28"/>
      <c r="I806" s="28"/>
      <c r="J806" s="110"/>
      <c r="O806" s="28"/>
      <c r="P806" s="28"/>
      <c r="Q806" s="110"/>
      <c r="V806" s="28"/>
      <c r="W806" s="28"/>
      <c r="X806" s="110"/>
    </row>
    <row r="807" spans="7:24" ht="15.75" customHeight="1" x14ac:dyDescent="0.2">
      <c r="G807" s="1"/>
      <c r="H807" s="28"/>
      <c r="I807" s="28"/>
      <c r="J807" s="110"/>
      <c r="O807" s="28"/>
      <c r="P807" s="28"/>
      <c r="Q807" s="110"/>
      <c r="V807" s="28"/>
      <c r="W807" s="28"/>
      <c r="X807" s="110"/>
    </row>
    <row r="808" spans="7:24" ht="15.75" customHeight="1" x14ac:dyDescent="0.2">
      <c r="G808" s="1"/>
      <c r="H808" s="28"/>
      <c r="I808" s="28"/>
      <c r="J808" s="110"/>
      <c r="O808" s="28"/>
      <c r="P808" s="28"/>
      <c r="Q808" s="110"/>
      <c r="V808" s="28"/>
      <c r="W808" s="28"/>
      <c r="X808" s="110"/>
    </row>
    <row r="809" spans="7:24" ht="15.75" customHeight="1" x14ac:dyDescent="0.2">
      <c r="G809" s="1"/>
      <c r="H809" s="28"/>
      <c r="I809" s="28"/>
      <c r="J809" s="110"/>
      <c r="O809" s="28"/>
      <c r="P809" s="28"/>
      <c r="Q809" s="110"/>
      <c r="V809" s="28"/>
      <c r="W809" s="28"/>
      <c r="X809" s="110"/>
    </row>
    <row r="810" spans="7:24" ht="15.75" customHeight="1" x14ac:dyDescent="0.2">
      <c r="G810" s="1"/>
      <c r="H810" s="28"/>
      <c r="I810" s="28"/>
      <c r="J810" s="110"/>
      <c r="O810" s="28"/>
      <c r="P810" s="28"/>
      <c r="Q810" s="110"/>
      <c r="V810" s="28"/>
      <c r="W810" s="28"/>
      <c r="X810" s="110"/>
    </row>
    <row r="811" spans="7:24" ht="15.75" customHeight="1" x14ac:dyDescent="0.2">
      <c r="G811" s="1"/>
      <c r="H811" s="28"/>
      <c r="I811" s="28"/>
      <c r="J811" s="110"/>
      <c r="O811" s="28"/>
      <c r="P811" s="28"/>
      <c r="Q811" s="110"/>
      <c r="V811" s="28"/>
      <c r="W811" s="28"/>
      <c r="X811" s="110"/>
    </row>
    <row r="812" spans="7:24" ht="15.75" customHeight="1" x14ac:dyDescent="0.2">
      <c r="G812" s="1"/>
      <c r="H812" s="28"/>
      <c r="I812" s="28"/>
      <c r="J812" s="110"/>
      <c r="O812" s="28"/>
      <c r="P812" s="28"/>
      <c r="Q812" s="110"/>
      <c r="V812" s="28"/>
      <c r="W812" s="28"/>
      <c r="X812" s="110"/>
    </row>
    <row r="813" spans="7:24" ht="15.75" customHeight="1" x14ac:dyDescent="0.2">
      <c r="G813" s="1"/>
      <c r="H813" s="28"/>
      <c r="I813" s="28"/>
      <c r="J813" s="110"/>
      <c r="O813" s="28"/>
      <c r="P813" s="28"/>
      <c r="Q813" s="110"/>
      <c r="V813" s="28"/>
      <c r="W813" s="28"/>
      <c r="X813" s="110"/>
    </row>
    <row r="814" spans="7:24" ht="15.75" customHeight="1" x14ac:dyDescent="0.2">
      <c r="G814" s="1"/>
      <c r="H814" s="28"/>
      <c r="I814" s="28"/>
      <c r="J814" s="110"/>
      <c r="O814" s="28"/>
      <c r="P814" s="28"/>
      <c r="Q814" s="110"/>
      <c r="V814" s="28"/>
      <c r="W814" s="28"/>
      <c r="X814" s="110"/>
    </row>
    <row r="815" spans="7:24" ht="15.75" customHeight="1" x14ac:dyDescent="0.2">
      <c r="G815" s="1"/>
      <c r="H815" s="28"/>
      <c r="I815" s="28"/>
      <c r="J815" s="110"/>
      <c r="O815" s="28"/>
      <c r="P815" s="28"/>
      <c r="Q815" s="110"/>
      <c r="V815" s="28"/>
      <c r="W815" s="28"/>
      <c r="X815" s="110"/>
    </row>
    <row r="816" spans="7:24" ht="15.75" customHeight="1" x14ac:dyDescent="0.2">
      <c r="G816" s="1"/>
      <c r="H816" s="28"/>
      <c r="I816" s="28"/>
      <c r="J816" s="110"/>
      <c r="O816" s="28"/>
      <c r="P816" s="28"/>
      <c r="Q816" s="110"/>
      <c r="V816" s="28"/>
      <c r="W816" s="28"/>
      <c r="X816" s="110"/>
    </row>
    <row r="817" spans="7:24" ht="15.75" customHeight="1" x14ac:dyDescent="0.2">
      <c r="G817" s="1"/>
      <c r="H817" s="28"/>
      <c r="I817" s="28"/>
      <c r="J817" s="110"/>
      <c r="O817" s="28"/>
      <c r="P817" s="28"/>
      <c r="Q817" s="110"/>
      <c r="V817" s="28"/>
      <c r="W817" s="28"/>
      <c r="X817" s="110"/>
    </row>
    <row r="818" spans="7:24" ht="15.75" customHeight="1" x14ac:dyDescent="0.2">
      <c r="G818" s="1"/>
      <c r="H818" s="28"/>
      <c r="I818" s="28"/>
      <c r="J818" s="110"/>
      <c r="O818" s="28"/>
      <c r="P818" s="28"/>
      <c r="Q818" s="110"/>
      <c r="V818" s="28"/>
      <c r="W818" s="28"/>
      <c r="X818" s="110"/>
    </row>
    <row r="819" spans="7:24" ht="15.75" customHeight="1" x14ac:dyDescent="0.2">
      <c r="G819" s="1"/>
      <c r="H819" s="28"/>
      <c r="I819" s="28"/>
      <c r="J819" s="110"/>
      <c r="O819" s="28"/>
      <c r="P819" s="28"/>
      <c r="Q819" s="110"/>
      <c r="V819" s="28"/>
      <c r="W819" s="28"/>
      <c r="X819" s="110"/>
    </row>
    <row r="820" spans="7:24" ht="15.75" customHeight="1" x14ac:dyDescent="0.2">
      <c r="G820" s="1"/>
      <c r="H820" s="28"/>
      <c r="I820" s="28"/>
      <c r="J820" s="110"/>
      <c r="O820" s="28"/>
      <c r="P820" s="28"/>
      <c r="Q820" s="110"/>
      <c r="V820" s="28"/>
      <c r="W820" s="28"/>
      <c r="X820" s="110"/>
    </row>
    <row r="821" spans="7:24" ht="15.75" customHeight="1" x14ac:dyDescent="0.2">
      <c r="G821" s="1"/>
      <c r="H821" s="28"/>
      <c r="I821" s="28"/>
      <c r="J821" s="110"/>
      <c r="O821" s="28"/>
      <c r="P821" s="28"/>
      <c r="Q821" s="110"/>
      <c r="V821" s="28"/>
      <c r="W821" s="28"/>
      <c r="X821" s="110"/>
    </row>
    <row r="822" spans="7:24" ht="15.75" customHeight="1" x14ac:dyDescent="0.2">
      <c r="G822" s="1"/>
      <c r="H822" s="28"/>
      <c r="I822" s="28"/>
      <c r="J822" s="110"/>
      <c r="O822" s="28"/>
      <c r="P822" s="28"/>
      <c r="Q822" s="110"/>
      <c r="V822" s="28"/>
      <c r="W822" s="28"/>
      <c r="X822" s="110"/>
    </row>
    <row r="823" spans="7:24" ht="15.75" customHeight="1" x14ac:dyDescent="0.2">
      <c r="G823" s="1"/>
      <c r="H823" s="28"/>
      <c r="I823" s="28"/>
      <c r="J823" s="110"/>
      <c r="O823" s="28"/>
      <c r="P823" s="28"/>
      <c r="Q823" s="110"/>
      <c r="V823" s="28"/>
      <c r="W823" s="28"/>
      <c r="X823" s="110"/>
    </row>
    <row r="824" spans="7:24" ht="15.75" customHeight="1" x14ac:dyDescent="0.2">
      <c r="G824" s="1"/>
      <c r="H824" s="28"/>
      <c r="I824" s="28"/>
      <c r="J824" s="110"/>
      <c r="O824" s="28"/>
      <c r="P824" s="28"/>
      <c r="Q824" s="110"/>
      <c r="V824" s="28"/>
      <c r="W824" s="28"/>
      <c r="X824" s="110"/>
    </row>
    <row r="825" spans="7:24" ht="15.75" customHeight="1" x14ac:dyDescent="0.2">
      <c r="G825" s="1"/>
      <c r="H825" s="28"/>
      <c r="I825" s="28"/>
      <c r="J825" s="110"/>
      <c r="O825" s="28"/>
      <c r="P825" s="28"/>
      <c r="Q825" s="110"/>
      <c r="V825" s="28"/>
      <c r="W825" s="28"/>
      <c r="X825" s="110"/>
    </row>
    <row r="826" spans="7:24" ht="15.75" customHeight="1" x14ac:dyDescent="0.2">
      <c r="G826" s="1"/>
      <c r="H826" s="28"/>
      <c r="I826" s="28"/>
      <c r="J826" s="110"/>
      <c r="O826" s="28"/>
      <c r="P826" s="28"/>
      <c r="Q826" s="110"/>
      <c r="V826" s="28"/>
      <c r="W826" s="28"/>
      <c r="X826" s="110"/>
    </row>
    <row r="827" spans="7:24" ht="15.75" customHeight="1" x14ac:dyDescent="0.2">
      <c r="G827" s="1"/>
      <c r="H827" s="28"/>
      <c r="I827" s="28"/>
      <c r="J827" s="110"/>
      <c r="O827" s="28"/>
      <c r="P827" s="28"/>
      <c r="Q827" s="110"/>
      <c r="V827" s="28"/>
      <c r="W827" s="28"/>
      <c r="X827" s="110"/>
    </row>
    <row r="828" spans="7:24" ht="15.75" customHeight="1" x14ac:dyDescent="0.2">
      <c r="G828" s="1"/>
      <c r="H828" s="28"/>
      <c r="I828" s="28"/>
      <c r="J828" s="110"/>
      <c r="O828" s="28"/>
      <c r="P828" s="28"/>
      <c r="Q828" s="110"/>
      <c r="V828" s="28"/>
      <c r="W828" s="28"/>
      <c r="X828" s="110"/>
    </row>
    <row r="829" spans="7:24" ht="15.75" customHeight="1" x14ac:dyDescent="0.2">
      <c r="G829" s="1"/>
      <c r="H829" s="28"/>
      <c r="I829" s="28"/>
      <c r="J829" s="110"/>
      <c r="O829" s="28"/>
      <c r="P829" s="28"/>
      <c r="Q829" s="110"/>
      <c r="V829" s="28"/>
      <c r="W829" s="28"/>
      <c r="X829" s="110"/>
    </row>
    <row r="830" spans="7:24" ht="15.75" customHeight="1" x14ac:dyDescent="0.2">
      <c r="G830" s="1"/>
      <c r="H830" s="28"/>
      <c r="I830" s="28"/>
      <c r="J830" s="110"/>
      <c r="O830" s="28"/>
      <c r="P830" s="28"/>
      <c r="Q830" s="110"/>
      <c r="V830" s="28"/>
      <c r="W830" s="28"/>
      <c r="X830" s="110"/>
    </row>
    <row r="831" spans="7:24" ht="15.75" customHeight="1" x14ac:dyDescent="0.2">
      <c r="G831" s="1"/>
      <c r="H831" s="28"/>
      <c r="I831" s="28"/>
      <c r="J831" s="110"/>
      <c r="O831" s="28"/>
      <c r="P831" s="28"/>
      <c r="Q831" s="110"/>
      <c r="V831" s="28"/>
      <c r="W831" s="28"/>
      <c r="X831" s="110"/>
    </row>
    <row r="832" spans="7:24" ht="15.75" customHeight="1" x14ac:dyDescent="0.2">
      <c r="G832" s="1"/>
      <c r="H832" s="28"/>
      <c r="I832" s="28"/>
      <c r="J832" s="110"/>
      <c r="O832" s="28"/>
      <c r="P832" s="28"/>
      <c r="Q832" s="110"/>
      <c r="V832" s="28"/>
      <c r="W832" s="28"/>
      <c r="X832" s="110"/>
    </row>
    <row r="833" spans="7:24" ht="15.75" customHeight="1" x14ac:dyDescent="0.2">
      <c r="G833" s="1"/>
      <c r="H833" s="28"/>
      <c r="I833" s="28"/>
      <c r="J833" s="110"/>
      <c r="O833" s="28"/>
      <c r="P833" s="28"/>
      <c r="Q833" s="110"/>
      <c r="V833" s="28"/>
      <c r="W833" s="28"/>
      <c r="X833" s="110"/>
    </row>
    <row r="834" spans="7:24" ht="15.75" customHeight="1" x14ac:dyDescent="0.2">
      <c r="G834" s="1"/>
      <c r="H834" s="28"/>
      <c r="I834" s="28"/>
      <c r="J834" s="110"/>
      <c r="O834" s="28"/>
      <c r="P834" s="28"/>
      <c r="Q834" s="110"/>
      <c r="V834" s="28"/>
      <c r="W834" s="28"/>
      <c r="X834" s="110"/>
    </row>
    <row r="835" spans="7:24" ht="15.75" customHeight="1" x14ac:dyDescent="0.2">
      <c r="G835" s="1"/>
      <c r="H835" s="28"/>
      <c r="I835" s="28"/>
      <c r="J835" s="110"/>
      <c r="O835" s="28"/>
      <c r="P835" s="28"/>
      <c r="Q835" s="110"/>
      <c r="V835" s="28"/>
      <c r="W835" s="28"/>
      <c r="X835" s="110"/>
    </row>
    <row r="836" spans="7:24" ht="15.75" customHeight="1" x14ac:dyDescent="0.2">
      <c r="G836" s="1"/>
      <c r="H836" s="28"/>
      <c r="I836" s="28"/>
      <c r="J836" s="110"/>
      <c r="O836" s="28"/>
      <c r="P836" s="28"/>
      <c r="Q836" s="110"/>
      <c r="V836" s="28"/>
      <c r="W836" s="28"/>
      <c r="X836" s="110"/>
    </row>
    <row r="837" spans="7:24" ht="15.75" customHeight="1" x14ac:dyDescent="0.2">
      <c r="G837" s="1"/>
      <c r="H837" s="28"/>
      <c r="I837" s="28"/>
      <c r="J837" s="110"/>
      <c r="O837" s="28"/>
      <c r="P837" s="28"/>
      <c r="Q837" s="110"/>
      <c r="V837" s="28"/>
      <c r="W837" s="28"/>
      <c r="X837" s="110"/>
    </row>
    <row r="838" spans="7:24" ht="15.75" customHeight="1" x14ac:dyDescent="0.2">
      <c r="G838" s="1"/>
      <c r="H838" s="28"/>
      <c r="I838" s="28"/>
      <c r="J838" s="110"/>
      <c r="O838" s="28"/>
      <c r="P838" s="28"/>
      <c r="Q838" s="110"/>
      <c r="V838" s="28"/>
      <c r="W838" s="28"/>
      <c r="X838" s="110"/>
    </row>
    <row r="839" spans="7:24" ht="15.75" customHeight="1" x14ac:dyDescent="0.2">
      <c r="G839" s="1"/>
      <c r="H839" s="28"/>
      <c r="I839" s="28"/>
      <c r="J839" s="110"/>
      <c r="O839" s="28"/>
      <c r="P839" s="28"/>
      <c r="Q839" s="110"/>
      <c r="V839" s="28"/>
      <c r="W839" s="28"/>
      <c r="X839" s="110"/>
    </row>
    <row r="840" spans="7:24" ht="15.75" customHeight="1" x14ac:dyDescent="0.2">
      <c r="G840" s="1"/>
      <c r="H840" s="28"/>
      <c r="I840" s="28"/>
      <c r="J840" s="110"/>
      <c r="O840" s="28"/>
      <c r="P840" s="28"/>
      <c r="Q840" s="110"/>
      <c r="V840" s="28"/>
      <c r="W840" s="28"/>
      <c r="X840" s="110"/>
    </row>
    <row r="841" spans="7:24" ht="15.75" customHeight="1" x14ac:dyDescent="0.2">
      <c r="G841" s="1"/>
      <c r="H841" s="28"/>
      <c r="I841" s="28"/>
      <c r="J841" s="110"/>
      <c r="O841" s="28"/>
      <c r="P841" s="28"/>
      <c r="Q841" s="110"/>
      <c r="V841" s="28"/>
      <c r="W841" s="28"/>
      <c r="X841" s="110"/>
    </row>
    <row r="842" spans="7:24" ht="15.75" customHeight="1" x14ac:dyDescent="0.2">
      <c r="G842" s="1"/>
      <c r="H842" s="28"/>
      <c r="I842" s="28"/>
      <c r="J842" s="110"/>
      <c r="O842" s="28"/>
      <c r="P842" s="28"/>
      <c r="Q842" s="110"/>
      <c r="V842" s="28"/>
      <c r="W842" s="28"/>
      <c r="X842" s="110"/>
    </row>
    <row r="843" spans="7:24" ht="15.75" customHeight="1" x14ac:dyDescent="0.2">
      <c r="G843" s="1"/>
      <c r="H843" s="28"/>
      <c r="I843" s="28"/>
      <c r="J843" s="110"/>
      <c r="O843" s="28"/>
      <c r="P843" s="28"/>
      <c r="Q843" s="110"/>
      <c r="V843" s="28"/>
      <c r="W843" s="28"/>
      <c r="X843" s="110"/>
    </row>
    <row r="844" spans="7:24" ht="15.75" customHeight="1" x14ac:dyDescent="0.2">
      <c r="G844" s="1"/>
      <c r="H844" s="28"/>
      <c r="I844" s="28"/>
      <c r="J844" s="110"/>
      <c r="O844" s="28"/>
      <c r="P844" s="28"/>
      <c r="Q844" s="110"/>
      <c r="V844" s="28"/>
      <c r="W844" s="28"/>
      <c r="X844" s="110"/>
    </row>
    <row r="845" spans="7:24" ht="15.75" customHeight="1" x14ac:dyDescent="0.2">
      <c r="G845" s="1"/>
      <c r="H845" s="28"/>
      <c r="I845" s="28"/>
      <c r="J845" s="110"/>
      <c r="O845" s="28"/>
      <c r="P845" s="28"/>
      <c r="Q845" s="110"/>
      <c r="V845" s="28"/>
      <c r="W845" s="28"/>
      <c r="X845" s="110"/>
    </row>
    <row r="846" spans="7:24" ht="15.75" customHeight="1" x14ac:dyDescent="0.2">
      <c r="G846" s="1"/>
      <c r="H846" s="28"/>
      <c r="I846" s="28"/>
      <c r="J846" s="110"/>
      <c r="O846" s="28"/>
      <c r="P846" s="28"/>
      <c r="Q846" s="110"/>
      <c r="V846" s="28"/>
      <c r="W846" s="28"/>
      <c r="X846" s="110"/>
    </row>
    <row r="847" spans="7:24" ht="15.75" customHeight="1" x14ac:dyDescent="0.2">
      <c r="G847" s="1"/>
      <c r="H847" s="28"/>
      <c r="I847" s="28"/>
      <c r="J847" s="110"/>
      <c r="O847" s="28"/>
      <c r="P847" s="28"/>
      <c r="Q847" s="110"/>
      <c r="V847" s="28"/>
      <c r="W847" s="28"/>
      <c r="X847" s="110"/>
    </row>
    <row r="848" spans="7:24" ht="15.75" customHeight="1" x14ac:dyDescent="0.2">
      <c r="G848" s="1"/>
      <c r="H848" s="28"/>
      <c r="I848" s="28"/>
      <c r="J848" s="110"/>
      <c r="O848" s="28"/>
      <c r="P848" s="28"/>
      <c r="Q848" s="110"/>
      <c r="V848" s="28"/>
      <c r="W848" s="28"/>
      <c r="X848" s="110"/>
    </row>
    <row r="849" spans="7:24" ht="15.75" customHeight="1" x14ac:dyDescent="0.2">
      <c r="G849" s="1"/>
      <c r="H849" s="28"/>
      <c r="I849" s="28"/>
      <c r="J849" s="110"/>
      <c r="O849" s="28"/>
      <c r="P849" s="28"/>
      <c r="Q849" s="110"/>
      <c r="V849" s="28"/>
      <c r="W849" s="28"/>
      <c r="X849" s="110"/>
    </row>
    <row r="850" spans="7:24" ht="15.75" customHeight="1" x14ac:dyDescent="0.2">
      <c r="G850" s="1"/>
      <c r="H850" s="28"/>
      <c r="I850" s="28"/>
      <c r="J850" s="110"/>
      <c r="O850" s="28"/>
      <c r="P850" s="28"/>
      <c r="Q850" s="110"/>
      <c r="V850" s="28"/>
      <c r="W850" s="28"/>
      <c r="X850" s="110"/>
    </row>
    <row r="851" spans="7:24" ht="15.75" customHeight="1" x14ac:dyDescent="0.2">
      <c r="G851" s="1"/>
      <c r="H851" s="28"/>
      <c r="I851" s="28"/>
      <c r="J851" s="110"/>
      <c r="O851" s="28"/>
      <c r="P851" s="28"/>
      <c r="Q851" s="110"/>
      <c r="V851" s="28"/>
      <c r="W851" s="28"/>
      <c r="X851" s="110"/>
    </row>
    <row r="852" spans="7:24" ht="15.75" customHeight="1" x14ac:dyDescent="0.2">
      <c r="G852" s="1"/>
      <c r="H852" s="28"/>
      <c r="I852" s="28"/>
      <c r="J852" s="110"/>
      <c r="O852" s="28"/>
      <c r="P852" s="28"/>
      <c r="Q852" s="110"/>
      <c r="V852" s="28"/>
      <c r="W852" s="28"/>
      <c r="X852" s="110"/>
    </row>
    <row r="853" spans="7:24" ht="15.75" customHeight="1" x14ac:dyDescent="0.2">
      <c r="G853" s="1"/>
      <c r="H853" s="28"/>
      <c r="I853" s="28"/>
      <c r="J853" s="110"/>
      <c r="O853" s="28"/>
      <c r="P853" s="28"/>
      <c r="Q853" s="110"/>
      <c r="V853" s="28"/>
      <c r="W853" s="28"/>
      <c r="X853" s="110"/>
    </row>
    <row r="854" spans="7:24" ht="15.75" customHeight="1" x14ac:dyDescent="0.2">
      <c r="G854" s="1"/>
      <c r="H854" s="28"/>
      <c r="I854" s="28"/>
      <c r="J854" s="110"/>
      <c r="O854" s="28"/>
      <c r="P854" s="28"/>
      <c r="Q854" s="110"/>
      <c r="V854" s="28"/>
      <c r="W854" s="28"/>
      <c r="X854" s="110"/>
    </row>
    <row r="855" spans="7:24" ht="15.75" customHeight="1" x14ac:dyDescent="0.2">
      <c r="G855" s="1"/>
      <c r="H855" s="28"/>
      <c r="I855" s="28"/>
      <c r="J855" s="110"/>
      <c r="O855" s="28"/>
      <c r="P855" s="28"/>
      <c r="Q855" s="110"/>
      <c r="V855" s="28"/>
      <c r="W855" s="28"/>
      <c r="X855" s="110"/>
    </row>
    <row r="856" spans="7:24" ht="15.75" customHeight="1" x14ac:dyDescent="0.2">
      <c r="G856" s="1"/>
      <c r="H856" s="28"/>
      <c r="I856" s="28"/>
      <c r="J856" s="110"/>
      <c r="O856" s="28"/>
      <c r="P856" s="28"/>
      <c r="Q856" s="110"/>
      <c r="V856" s="28"/>
      <c r="W856" s="28"/>
      <c r="X856" s="110"/>
    </row>
    <row r="857" spans="7:24" ht="15.75" customHeight="1" x14ac:dyDescent="0.2">
      <c r="G857" s="1"/>
      <c r="H857" s="28"/>
      <c r="I857" s="28"/>
      <c r="J857" s="110"/>
      <c r="O857" s="28"/>
      <c r="P857" s="28"/>
      <c r="Q857" s="110"/>
      <c r="V857" s="28"/>
      <c r="W857" s="28"/>
      <c r="X857" s="110"/>
    </row>
    <row r="858" spans="7:24" ht="15.75" customHeight="1" x14ac:dyDescent="0.2">
      <c r="G858" s="1"/>
      <c r="H858" s="28"/>
      <c r="I858" s="28"/>
      <c r="J858" s="110"/>
      <c r="O858" s="28"/>
      <c r="P858" s="28"/>
      <c r="Q858" s="110"/>
      <c r="V858" s="28"/>
      <c r="W858" s="28"/>
      <c r="X858" s="110"/>
    </row>
    <row r="859" spans="7:24" ht="15.75" customHeight="1" x14ac:dyDescent="0.2">
      <c r="G859" s="1"/>
      <c r="H859" s="28"/>
      <c r="I859" s="28"/>
      <c r="J859" s="110"/>
      <c r="O859" s="28"/>
      <c r="P859" s="28"/>
      <c r="Q859" s="110"/>
      <c r="V859" s="28"/>
      <c r="W859" s="28"/>
      <c r="X859" s="110"/>
    </row>
    <row r="860" spans="7:24" ht="15.75" customHeight="1" x14ac:dyDescent="0.2">
      <c r="G860" s="1"/>
      <c r="H860" s="28"/>
      <c r="I860" s="28"/>
      <c r="J860" s="110"/>
      <c r="O860" s="28"/>
      <c r="P860" s="28"/>
      <c r="Q860" s="110"/>
      <c r="V860" s="28"/>
      <c r="W860" s="28"/>
      <c r="X860" s="110"/>
    </row>
    <row r="861" spans="7:24" ht="15.75" customHeight="1" x14ac:dyDescent="0.2">
      <c r="G861" s="1"/>
      <c r="H861" s="28"/>
      <c r="I861" s="28"/>
      <c r="J861" s="110"/>
      <c r="O861" s="28"/>
      <c r="P861" s="28"/>
      <c r="Q861" s="110"/>
      <c r="V861" s="28"/>
      <c r="W861" s="28"/>
      <c r="X861" s="110"/>
    </row>
    <row r="862" spans="7:24" ht="15.75" customHeight="1" x14ac:dyDescent="0.2">
      <c r="G862" s="1"/>
      <c r="H862" s="28"/>
      <c r="I862" s="28"/>
      <c r="J862" s="110"/>
      <c r="O862" s="28"/>
      <c r="P862" s="28"/>
      <c r="Q862" s="110"/>
      <c r="V862" s="28"/>
      <c r="W862" s="28"/>
      <c r="X862" s="110"/>
    </row>
    <row r="863" spans="7:24" ht="15.75" customHeight="1" x14ac:dyDescent="0.2">
      <c r="G863" s="1"/>
      <c r="H863" s="28"/>
      <c r="I863" s="28"/>
      <c r="J863" s="110"/>
      <c r="O863" s="28"/>
      <c r="P863" s="28"/>
      <c r="Q863" s="110"/>
      <c r="V863" s="28"/>
      <c r="W863" s="28"/>
      <c r="X863" s="110"/>
    </row>
    <row r="864" spans="7:24" ht="15.75" customHeight="1" x14ac:dyDescent="0.2">
      <c r="G864" s="1"/>
      <c r="H864" s="28"/>
      <c r="I864" s="28"/>
      <c r="J864" s="110"/>
      <c r="O864" s="28"/>
      <c r="P864" s="28"/>
      <c r="Q864" s="110"/>
      <c r="V864" s="28"/>
      <c r="W864" s="28"/>
      <c r="X864" s="110"/>
    </row>
    <row r="865" spans="7:24" ht="15.75" customHeight="1" x14ac:dyDescent="0.2">
      <c r="G865" s="1"/>
      <c r="H865" s="28"/>
      <c r="I865" s="28"/>
      <c r="J865" s="110"/>
      <c r="O865" s="28"/>
      <c r="P865" s="28"/>
      <c r="Q865" s="110"/>
      <c r="V865" s="28"/>
      <c r="W865" s="28"/>
      <c r="X865" s="110"/>
    </row>
    <row r="866" spans="7:24" ht="15.75" customHeight="1" x14ac:dyDescent="0.2">
      <c r="G866" s="1"/>
      <c r="H866" s="28"/>
      <c r="I866" s="28"/>
      <c r="J866" s="110"/>
      <c r="O866" s="28"/>
      <c r="P866" s="28"/>
      <c r="Q866" s="110"/>
      <c r="V866" s="28"/>
      <c r="W866" s="28"/>
      <c r="X866" s="110"/>
    </row>
    <row r="867" spans="7:24" ht="15.75" customHeight="1" x14ac:dyDescent="0.2">
      <c r="G867" s="1"/>
      <c r="H867" s="28"/>
      <c r="I867" s="28"/>
      <c r="J867" s="110"/>
      <c r="O867" s="28"/>
      <c r="P867" s="28"/>
      <c r="Q867" s="110"/>
      <c r="V867" s="28"/>
      <c r="W867" s="28"/>
      <c r="X867" s="110"/>
    </row>
    <row r="868" spans="7:24" ht="15.75" customHeight="1" x14ac:dyDescent="0.2">
      <c r="G868" s="1"/>
      <c r="H868" s="28"/>
      <c r="I868" s="28"/>
      <c r="J868" s="110"/>
      <c r="O868" s="28"/>
      <c r="P868" s="28"/>
      <c r="Q868" s="110"/>
      <c r="V868" s="28"/>
      <c r="W868" s="28"/>
      <c r="X868" s="110"/>
    </row>
    <row r="869" spans="7:24" ht="15.75" customHeight="1" x14ac:dyDescent="0.2">
      <c r="G869" s="1"/>
      <c r="H869" s="28"/>
      <c r="I869" s="28"/>
      <c r="J869" s="110"/>
      <c r="O869" s="28"/>
      <c r="P869" s="28"/>
      <c r="Q869" s="110"/>
      <c r="V869" s="28"/>
      <c r="W869" s="28"/>
      <c r="X869" s="110"/>
    </row>
    <row r="870" spans="7:24" ht="15.75" customHeight="1" x14ac:dyDescent="0.2">
      <c r="G870" s="1"/>
      <c r="H870" s="28"/>
      <c r="I870" s="28"/>
      <c r="J870" s="110"/>
      <c r="O870" s="28"/>
      <c r="P870" s="28"/>
      <c r="Q870" s="110"/>
      <c r="V870" s="28"/>
      <c r="W870" s="28"/>
      <c r="X870" s="110"/>
    </row>
    <row r="871" spans="7:24" ht="15.75" customHeight="1" x14ac:dyDescent="0.2">
      <c r="G871" s="1"/>
      <c r="H871" s="28"/>
      <c r="I871" s="28"/>
      <c r="J871" s="110"/>
      <c r="O871" s="28"/>
      <c r="P871" s="28"/>
      <c r="Q871" s="110"/>
      <c r="V871" s="28"/>
      <c r="W871" s="28"/>
      <c r="X871" s="110"/>
    </row>
    <row r="872" spans="7:24" ht="15.75" customHeight="1" x14ac:dyDescent="0.2">
      <c r="G872" s="1"/>
      <c r="H872" s="28"/>
      <c r="I872" s="28"/>
      <c r="J872" s="110"/>
      <c r="O872" s="28"/>
      <c r="P872" s="28"/>
      <c r="Q872" s="110"/>
      <c r="V872" s="28"/>
      <c r="W872" s="28"/>
      <c r="X872" s="110"/>
    </row>
    <row r="873" spans="7:24" ht="15.75" customHeight="1" x14ac:dyDescent="0.2">
      <c r="G873" s="1"/>
      <c r="H873" s="28"/>
      <c r="I873" s="28"/>
      <c r="J873" s="110"/>
      <c r="O873" s="28"/>
      <c r="P873" s="28"/>
      <c r="Q873" s="110"/>
      <c r="V873" s="28"/>
      <c r="W873" s="28"/>
      <c r="X873" s="110"/>
    </row>
    <row r="874" spans="7:24" ht="15.75" customHeight="1" x14ac:dyDescent="0.2">
      <c r="G874" s="1"/>
      <c r="H874" s="28"/>
      <c r="I874" s="28"/>
      <c r="J874" s="110"/>
      <c r="O874" s="28"/>
      <c r="P874" s="28"/>
      <c r="Q874" s="110"/>
      <c r="V874" s="28"/>
      <c r="W874" s="28"/>
      <c r="X874" s="110"/>
    </row>
    <row r="875" spans="7:24" ht="15.75" customHeight="1" x14ac:dyDescent="0.2">
      <c r="G875" s="1"/>
      <c r="H875" s="28"/>
      <c r="I875" s="28"/>
      <c r="J875" s="110"/>
      <c r="O875" s="28"/>
      <c r="P875" s="28"/>
      <c r="Q875" s="110"/>
      <c r="V875" s="28"/>
      <c r="W875" s="28"/>
      <c r="X875" s="110"/>
    </row>
    <row r="876" spans="7:24" ht="15.75" customHeight="1" x14ac:dyDescent="0.2">
      <c r="G876" s="1"/>
      <c r="H876" s="28"/>
      <c r="I876" s="28"/>
      <c r="J876" s="110"/>
      <c r="O876" s="28"/>
      <c r="P876" s="28"/>
      <c r="Q876" s="110"/>
      <c r="V876" s="28"/>
      <c r="W876" s="28"/>
      <c r="X876" s="110"/>
    </row>
    <row r="877" spans="7:24" ht="15.75" customHeight="1" x14ac:dyDescent="0.2">
      <c r="G877" s="1"/>
      <c r="H877" s="28"/>
      <c r="I877" s="28"/>
      <c r="J877" s="110"/>
      <c r="O877" s="28"/>
      <c r="P877" s="28"/>
      <c r="Q877" s="110"/>
      <c r="V877" s="28"/>
      <c r="W877" s="28"/>
      <c r="X877" s="110"/>
    </row>
    <row r="878" spans="7:24" ht="15.75" customHeight="1" x14ac:dyDescent="0.2">
      <c r="G878" s="1"/>
      <c r="H878" s="28"/>
      <c r="I878" s="28"/>
      <c r="J878" s="110"/>
      <c r="O878" s="28"/>
      <c r="P878" s="28"/>
      <c r="Q878" s="110"/>
      <c r="V878" s="28"/>
      <c r="W878" s="28"/>
      <c r="X878" s="110"/>
    </row>
    <row r="879" spans="7:24" ht="15.75" customHeight="1" x14ac:dyDescent="0.2">
      <c r="G879" s="1"/>
      <c r="H879" s="28"/>
      <c r="I879" s="28"/>
      <c r="J879" s="110"/>
      <c r="O879" s="28"/>
      <c r="P879" s="28"/>
      <c r="Q879" s="110"/>
      <c r="V879" s="28"/>
      <c r="W879" s="28"/>
      <c r="X879" s="110"/>
    </row>
    <row r="880" spans="7:24" ht="15.75" customHeight="1" x14ac:dyDescent="0.2">
      <c r="G880" s="1"/>
      <c r="H880" s="28"/>
      <c r="I880" s="28"/>
      <c r="J880" s="110"/>
      <c r="O880" s="28"/>
      <c r="P880" s="28"/>
      <c r="Q880" s="110"/>
      <c r="V880" s="28"/>
      <c r="W880" s="28"/>
      <c r="X880" s="110"/>
    </row>
    <row r="881" spans="7:24" ht="15.75" customHeight="1" x14ac:dyDescent="0.2">
      <c r="G881" s="1"/>
      <c r="H881" s="28"/>
      <c r="I881" s="28"/>
      <c r="J881" s="110"/>
      <c r="O881" s="28"/>
      <c r="P881" s="28"/>
      <c r="Q881" s="110"/>
      <c r="V881" s="28"/>
      <c r="W881" s="28"/>
      <c r="X881" s="110"/>
    </row>
    <row r="882" spans="7:24" ht="15.75" customHeight="1" x14ac:dyDescent="0.2">
      <c r="G882" s="1"/>
      <c r="H882" s="28"/>
      <c r="I882" s="28"/>
      <c r="J882" s="110"/>
      <c r="O882" s="28"/>
      <c r="P882" s="28"/>
      <c r="Q882" s="110"/>
      <c r="V882" s="28"/>
      <c r="W882" s="28"/>
      <c r="X882" s="110"/>
    </row>
    <row r="883" spans="7:24" ht="15.75" customHeight="1" x14ac:dyDescent="0.2">
      <c r="G883" s="1"/>
      <c r="H883" s="28"/>
      <c r="I883" s="28"/>
      <c r="J883" s="110"/>
      <c r="O883" s="28"/>
      <c r="P883" s="28"/>
      <c r="Q883" s="110"/>
      <c r="V883" s="28"/>
      <c r="W883" s="28"/>
      <c r="X883" s="110"/>
    </row>
    <row r="884" spans="7:24" ht="15.75" customHeight="1" x14ac:dyDescent="0.2">
      <c r="G884" s="1"/>
      <c r="H884" s="28"/>
      <c r="I884" s="28"/>
      <c r="J884" s="110"/>
      <c r="O884" s="28"/>
      <c r="P884" s="28"/>
      <c r="Q884" s="110"/>
      <c r="V884" s="28"/>
      <c r="W884" s="28"/>
      <c r="X884" s="110"/>
    </row>
    <row r="885" spans="7:24" ht="15.75" customHeight="1" x14ac:dyDescent="0.2">
      <c r="G885" s="1"/>
      <c r="H885" s="28"/>
      <c r="I885" s="28"/>
      <c r="J885" s="110"/>
      <c r="O885" s="28"/>
      <c r="P885" s="28"/>
      <c r="Q885" s="110"/>
      <c r="V885" s="28"/>
      <c r="W885" s="28"/>
      <c r="X885" s="110"/>
    </row>
    <row r="886" spans="7:24" ht="15.75" customHeight="1" x14ac:dyDescent="0.2">
      <c r="G886" s="1"/>
      <c r="H886" s="28"/>
      <c r="I886" s="28"/>
      <c r="J886" s="110"/>
      <c r="O886" s="28"/>
      <c r="P886" s="28"/>
      <c r="Q886" s="110"/>
      <c r="V886" s="28"/>
      <c r="W886" s="28"/>
      <c r="X886" s="110"/>
    </row>
    <row r="887" spans="7:24" ht="15.75" customHeight="1" x14ac:dyDescent="0.2">
      <c r="G887" s="1"/>
      <c r="H887" s="28"/>
      <c r="I887" s="28"/>
      <c r="J887" s="110"/>
      <c r="O887" s="28"/>
      <c r="P887" s="28"/>
      <c r="Q887" s="110"/>
      <c r="V887" s="28"/>
      <c r="W887" s="28"/>
      <c r="X887" s="110"/>
    </row>
    <row r="888" spans="7:24" ht="15.75" customHeight="1" x14ac:dyDescent="0.2">
      <c r="G888" s="1"/>
      <c r="H888" s="28"/>
      <c r="I888" s="28"/>
      <c r="J888" s="110"/>
      <c r="O888" s="28"/>
      <c r="P888" s="28"/>
      <c r="Q888" s="110"/>
      <c r="V888" s="28"/>
      <c r="W888" s="28"/>
      <c r="X888" s="110"/>
    </row>
    <row r="889" spans="7:24" ht="15.75" customHeight="1" x14ac:dyDescent="0.2">
      <c r="G889" s="1"/>
      <c r="H889" s="28"/>
      <c r="I889" s="28"/>
      <c r="J889" s="110"/>
      <c r="O889" s="28"/>
      <c r="P889" s="28"/>
      <c r="Q889" s="110"/>
      <c r="V889" s="28"/>
      <c r="W889" s="28"/>
      <c r="X889" s="110"/>
    </row>
    <row r="890" spans="7:24" ht="15.75" customHeight="1" x14ac:dyDescent="0.2">
      <c r="G890" s="1"/>
      <c r="H890" s="28"/>
      <c r="I890" s="28"/>
      <c r="J890" s="110"/>
      <c r="O890" s="28"/>
      <c r="P890" s="28"/>
      <c r="Q890" s="110"/>
      <c r="V890" s="28"/>
      <c r="W890" s="28"/>
      <c r="X890" s="110"/>
    </row>
    <row r="891" spans="7:24" ht="15.75" customHeight="1" x14ac:dyDescent="0.2">
      <c r="G891" s="1"/>
      <c r="H891" s="28"/>
      <c r="I891" s="28"/>
      <c r="J891" s="110"/>
      <c r="O891" s="28"/>
      <c r="P891" s="28"/>
      <c r="Q891" s="110"/>
      <c r="V891" s="28"/>
      <c r="W891" s="28"/>
      <c r="X891" s="110"/>
    </row>
    <row r="892" spans="7:24" ht="15.75" customHeight="1" x14ac:dyDescent="0.2">
      <c r="G892" s="1"/>
      <c r="H892" s="28"/>
      <c r="I892" s="28"/>
      <c r="J892" s="110"/>
      <c r="O892" s="28"/>
      <c r="P892" s="28"/>
      <c r="Q892" s="110"/>
      <c r="V892" s="28"/>
      <c r="W892" s="28"/>
      <c r="X892" s="110"/>
    </row>
    <row r="893" spans="7:24" ht="15.75" customHeight="1" x14ac:dyDescent="0.2">
      <c r="G893" s="1"/>
      <c r="H893" s="28"/>
      <c r="I893" s="28"/>
      <c r="J893" s="110"/>
      <c r="O893" s="28"/>
      <c r="P893" s="28"/>
      <c r="Q893" s="110"/>
      <c r="V893" s="28"/>
      <c r="W893" s="28"/>
      <c r="X893" s="110"/>
    </row>
    <row r="894" spans="7:24" ht="15.75" customHeight="1" x14ac:dyDescent="0.2">
      <c r="G894" s="1"/>
      <c r="H894" s="28"/>
      <c r="I894" s="28"/>
      <c r="J894" s="110"/>
      <c r="O894" s="28"/>
      <c r="P894" s="28"/>
      <c r="Q894" s="110"/>
      <c r="V894" s="28"/>
      <c r="W894" s="28"/>
      <c r="X894" s="110"/>
    </row>
    <row r="895" spans="7:24" ht="15.75" customHeight="1" x14ac:dyDescent="0.2">
      <c r="G895" s="1"/>
      <c r="H895" s="28"/>
      <c r="I895" s="28"/>
      <c r="J895" s="110"/>
      <c r="O895" s="28"/>
      <c r="P895" s="28"/>
      <c r="Q895" s="110"/>
      <c r="V895" s="28"/>
      <c r="W895" s="28"/>
      <c r="X895" s="110"/>
    </row>
    <row r="896" spans="7:24" ht="15.75" customHeight="1" x14ac:dyDescent="0.2">
      <c r="G896" s="1"/>
      <c r="H896" s="28"/>
      <c r="I896" s="28"/>
      <c r="J896" s="110"/>
      <c r="O896" s="28"/>
      <c r="P896" s="28"/>
      <c r="Q896" s="110"/>
      <c r="V896" s="28"/>
      <c r="W896" s="28"/>
      <c r="X896" s="110"/>
    </row>
    <row r="897" spans="7:24" ht="15.75" customHeight="1" x14ac:dyDescent="0.2">
      <c r="G897" s="1"/>
      <c r="H897" s="28"/>
      <c r="I897" s="28"/>
      <c r="J897" s="110"/>
      <c r="O897" s="28"/>
      <c r="P897" s="28"/>
      <c r="Q897" s="110"/>
      <c r="V897" s="28"/>
      <c r="W897" s="28"/>
      <c r="X897" s="110"/>
    </row>
    <row r="898" spans="7:24" ht="15.75" customHeight="1" x14ac:dyDescent="0.2">
      <c r="G898" s="1"/>
      <c r="H898" s="28"/>
      <c r="I898" s="28"/>
      <c r="J898" s="110"/>
      <c r="O898" s="28"/>
      <c r="P898" s="28"/>
      <c r="Q898" s="110"/>
      <c r="V898" s="28"/>
      <c r="W898" s="28"/>
      <c r="X898" s="110"/>
    </row>
    <row r="899" spans="7:24" ht="15.75" customHeight="1" x14ac:dyDescent="0.2">
      <c r="G899" s="1"/>
      <c r="H899" s="28"/>
      <c r="I899" s="28"/>
      <c r="J899" s="110"/>
      <c r="O899" s="28"/>
      <c r="P899" s="28"/>
      <c r="Q899" s="110"/>
      <c r="V899" s="28"/>
      <c r="W899" s="28"/>
      <c r="X899" s="110"/>
    </row>
    <row r="900" spans="7:24" ht="15.75" customHeight="1" x14ac:dyDescent="0.2">
      <c r="G900" s="1"/>
      <c r="H900" s="28"/>
      <c r="I900" s="28"/>
      <c r="J900" s="110"/>
      <c r="O900" s="28"/>
      <c r="P900" s="28"/>
      <c r="Q900" s="110"/>
      <c r="V900" s="28"/>
      <c r="W900" s="28"/>
      <c r="X900" s="110"/>
    </row>
    <row r="901" spans="7:24" ht="15.75" customHeight="1" x14ac:dyDescent="0.2">
      <c r="G901" s="1"/>
      <c r="H901" s="28"/>
      <c r="I901" s="28"/>
      <c r="J901" s="110"/>
      <c r="O901" s="28"/>
      <c r="P901" s="28"/>
      <c r="Q901" s="110"/>
      <c r="V901" s="28"/>
      <c r="W901" s="28"/>
      <c r="X901" s="110"/>
    </row>
    <row r="902" spans="7:24" ht="15.75" customHeight="1" x14ac:dyDescent="0.2">
      <c r="G902" s="1"/>
      <c r="H902" s="28"/>
      <c r="I902" s="28"/>
      <c r="J902" s="110"/>
      <c r="O902" s="28"/>
      <c r="P902" s="28"/>
      <c r="Q902" s="110"/>
      <c r="V902" s="28"/>
      <c r="W902" s="28"/>
      <c r="X902" s="110"/>
    </row>
    <row r="903" spans="7:24" ht="15.75" customHeight="1" x14ac:dyDescent="0.2">
      <c r="G903" s="1"/>
      <c r="H903" s="28"/>
      <c r="I903" s="28"/>
      <c r="J903" s="110"/>
      <c r="O903" s="28"/>
      <c r="P903" s="28"/>
      <c r="Q903" s="110"/>
      <c r="V903" s="28"/>
      <c r="W903" s="28"/>
      <c r="X903" s="110"/>
    </row>
    <row r="904" spans="7:24" ht="15.75" customHeight="1" x14ac:dyDescent="0.2">
      <c r="G904" s="1"/>
      <c r="H904" s="28"/>
      <c r="I904" s="28"/>
      <c r="J904" s="110"/>
      <c r="O904" s="28"/>
      <c r="P904" s="28"/>
      <c r="Q904" s="110"/>
      <c r="V904" s="28"/>
      <c r="W904" s="28"/>
      <c r="X904" s="110"/>
    </row>
    <row r="905" spans="7:24" ht="15.75" customHeight="1" x14ac:dyDescent="0.2">
      <c r="G905" s="1"/>
      <c r="H905" s="28"/>
      <c r="I905" s="28"/>
      <c r="J905" s="110"/>
      <c r="O905" s="28"/>
      <c r="P905" s="28"/>
      <c r="Q905" s="110"/>
      <c r="V905" s="28"/>
      <c r="W905" s="28"/>
      <c r="X905" s="110"/>
    </row>
    <row r="906" spans="7:24" ht="15.75" customHeight="1" x14ac:dyDescent="0.2">
      <c r="G906" s="1"/>
      <c r="H906" s="28"/>
      <c r="I906" s="28"/>
      <c r="J906" s="110"/>
      <c r="O906" s="28"/>
      <c r="P906" s="28"/>
      <c r="Q906" s="110"/>
      <c r="V906" s="28"/>
      <c r="W906" s="28"/>
      <c r="X906" s="110"/>
    </row>
    <row r="907" spans="7:24" ht="15.75" customHeight="1" x14ac:dyDescent="0.2">
      <c r="G907" s="1"/>
      <c r="H907" s="28"/>
      <c r="I907" s="28"/>
      <c r="J907" s="110"/>
      <c r="O907" s="28"/>
      <c r="P907" s="28"/>
      <c r="Q907" s="110"/>
      <c r="V907" s="28"/>
      <c r="W907" s="28"/>
      <c r="X907" s="110"/>
    </row>
    <row r="908" spans="7:24" ht="15.75" customHeight="1" x14ac:dyDescent="0.2">
      <c r="G908" s="1"/>
      <c r="H908" s="28"/>
      <c r="I908" s="28"/>
      <c r="J908" s="110"/>
      <c r="O908" s="28"/>
      <c r="P908" s="28"/>
      <c r="Q908" s="110"/>
      <c r="V908" s="28"/>
      <c r="W908" s="28"/>
      <c r="X908" s="110"/>
    </row>
    <row r="909" spans="7:24" ht="15.75" customHeight="1" x14ac:dyDescent="0.2">
      <c r="G909" s="1"/>
      <c r="H909" s="28"/>
      <c r="I909" s="28"/>
      <c r="J909" s="110"/>
      <c r="O909" s="28"/>
      <c r="P909" s="28"/>
      <c r="Q909" s="110"/>
      <c r="V909" s="28"/>
      <c r="W909" s="28"/>
      <c r="X909" s="110"/>
    </row>
    <row r="910" spans="7:24" ht="15.75" customHeight="1" x14ac:dyDescent="0.2">
      <c r="G910" s="1"/>
      <c r="H910" s="28"/>
      <c r="I910" s="28"/>
      <c r="J910" s="110"/>
      <c r="O910" s="28"/>
      <c r="P910" s="28"/>
      <c r="Q910" s="110"/>
      <c r="V910" s="28"/>
      <c r="W910" s="28"/>
      <c r="X910" s="110"/>
    </row>
    <row r="911" spans="7:24" ht="15.75" customHeight="1" x14ac:dyDescent="0.2">
      <c r="G911" s="1"/>
      <c r="H911" s="28"/>
      <c r="I911" s="28"/>
      <c r="J911" s="110"/>
      <c r="O911" s="28"/>
      <c r="P911" s="28"/>
      <c r="Q911" s="110"/>
      <c r="V911" s="28"/>
      <c r="W911" s="28"/>
      <c r="X911" s="110"/>
    </row>
    <row r="912" spans="7:24" ht="15.75" customHeight="1" x14ac:dyDescent="0.2">
      <c r="G912" s="1"/>
      <c r="H912" s="28"/>
      <c r="I912" s="28"/>
      <c r="J912" s="110"/>
      <c r="O912" s="28"/>
      <c r="P912" s="28"/>
      <c r="Q912" s="110"/>
      <c r="V912" s="28"/>
      <c r="W912" s="28"/>
      <c r="X912" s="110"/>
    </row>
    <row r="913" spans="7:24" ht="15.75" customHeight="1" x14ac:dyDescent="0.2">
      <c r="G913" s="1"/>
      <c r="H913" s="28"/>
      <c r="I913" s="28"/>
      <c r="J913" s="110"/>
      <c r="O913" s="28"/>
      <c r="P913" s="28"/>
      <c r="Q913" s="110"/>
      <c r="V913" s="28"/>
      <c r="W913" s="28"/>
      <c r="X913" s="110"/>
    </row>
    <row r="914" spans="7:24" ht="15.75" customHeight="1" x14ac:dyDescent="0.2">
      <c r="G914" s="1"/>
      <c r="H914" s="28"/>
      <c r="I914" s="28"/>
      <c r="J914" s="110"/>
      <c r="O914" s="28"/>
      <c r="P914" s="28"/>
      <c r="Q914" s="110"/>
      <c r="V914" s="28"/>
      <c r="W914" s="28"/>
      <c r="X914" s="110"/>
    </row>
    <row r="915" spans="7:24" ht="15.75" customHeight="1" x14ac:dyDescent="0.2">
      <c r="G915" s="1"/>
      <c r="H915" s="28"/>
      <c r="I915" s="28"/>
      <c r="J915" s="110"/>
      <c r="O915" s="28"/>
      <c r="P915" s="28"/>
      <c r="Q915" s="110"/>
      <c r="V915" s="28"/>
      <c r="W915" s="28"/>
      <c r="X915" s="110"/>
    </row>
    <row r="916" spans="7:24" ht="15.75" customHeight="1" x14ac:dyDescent="0.2">
      <c r="G916" s="1"/>
      <c r="H916" s="28"/>
      <c r="I916" s="28"/>
      <c r="J916" s="110"/>
      <c r="O916" s="28"/>
      <c r="P916" s="28"/>
      <c r="Q916" s="110"/>
      <c r="V916" s="28"/>
      <c r="W916" s="28"/>
      <c r="X916" s="110"/>
    </row>
    <row r="917" spans="7:24" ht="15.75" customHeight="1" x14ac:dyDescent="0.2">
      <c r="G917" s="1"/>
      <c r="H917" s="28"/>
      <c r="I917" s="28"/>
      <c r="J917" s="110"/>
      <c r="O917" s="28"/>
      <c r="P917" s="28"/>
      <c r="Q917" s="110"/>
      <c r="V917" s="28"/>
      <c r="W917" s="28"/>
      <c r="X917" s="110"/>
    </row>
    <row r="918" spans="7:24" ht="15.75" customHeight="1" x14ac:dyDescent="0.2">
      <c r="G918" s="1"/>
      <c r="H918" s="28"/>
      <c r="I918" s="28"/>
      <c r="J918" s="110"/>
      <c r="O918" s="28"/>
      <c r="P918" s="28"/>
      <c r="Q918" s="110"/>
      <c r="V918" s="28"/>
      <c r="W918" s="28"/>
      <c r="X918" s="110"/>
    </row>
    <row r="919" spans="7:24" ht="15.75" customHeight="1" x14ac:dyDescent="0.2">
      <c r="G919" s="1"/>
      <c r="H919" s="28"/>
      <c r="I919" s="28"/>
      <c r="J919" s="110"/>
      <c r="O919" s="28"/>
      <c r="P919" s="28"/>
      <c r="Q919" s="110"/>
      <c r="V919" s="28"/>
      <c r="W919" s="28"/>
      <c r="X919" s="110"/>
    </row>
    <row r="920" spans="7:24" ht="15.75" customHeight="1" x14ac:dyDescent="0.2">
      <c r="G920" s="1"/>
      <c r="H920" s="28"/>
      <c r="I920" s="28"/>
      <c r="J920" s="110"/>
      <c r="O920" s="28"/>
      <c r="P920" s="28"/>
      <c r="Q920" s="110"/>
      <c r="V920" s="28"/>
      <c r="W920" s="28"/>
      <c r="X920" s="110"/>
    </row>
    <row r="921" spans="7:24" ht="15.75" customHeight="1" x14ac:dyDescent="0.2">
      <c r="G921" s="1"/>
      <c r="H921" s="28"/>
      <c r="I921" s="28"/>
      <c r="J921" s="110"/>
      <c r="O921" s="28"/>
      <c r="P921" s="28"/>
      <c r="Q921" s="110"/>
      <c r="V921" s="28"/>
      <c r="W921" s="28"/>
      <c r="X921" s="110"/>
    </row>
    <row r="922" spans="7:24" ht="15.75" customHeight="1" x14ac:dyDescent="0.2">
      <c r="G922" s="1"/>
      <c r="H922" s="28"/>
      <c r="I922" s="28"/>
      <c r="J922" s="110"/>
      <c r="O922" s="28"/>
      <c r="P922" s="28"/>
      <c r="Q922" s="110"/>
      <c r="V922" s="28"/>
      <c r="W922" s="28"/>
      <c r="X922" s="110"/>
    </row>
    <row r="923" spans="7:24" ht="15.75" customHeight="1" x14ac:dyDescent="0.2">
      <c r="G923" s="1"/>
      <c r="H923" s="28"/>
      <c r="I923" s="28"/>
      <c r="J923" s="110"/>
      <c r="O923" s="28"/>
      <c r="P923" s="28"/>
      <c r="Q923" s="110"/>
      <c r="V923" s="28"/>
      <c r="W923" s="28"/>
      <c r="X923" s="110"/>
    </row>
    <row r="924" spans="7:24" ht="15.75" customHeight="1" x14ac:dyDescent="0.2">
      <c r="G924" s="1"/>
      <c r="H924" s="28"/>
      <c r="I924" s="28"/>
      <c r="J924" s="110"/>
      <c r="O924" s="28"/>
      <c r="P924" s="28"/>
      <c r="Q924" s="110"/>
      <c r="V924" s="28"/>
      <c r="W924" s="28"/>
      <c r="X924" s="110"/>
    </row>
    <row r="925" spans="7:24" ht="15.75" customHeight="1" x14ac:dyDescent="0.2">
      <c r="G925" s="1"/>
      <c r="H925" s="28"/>
      <c r="I925" s="28"/>
      <c r="J925" s="110"/>
      <c r="O925" s="28"/>
      <c r="P925" s="28"/>
      <c r="Q925" s="110"/>
      <c r="V925" s="28"/>
      <c r="W925" s="28"/>
      <c r="X925" s="110"/>
    </row>
    <row r="926" spans="7:24" ht="15.75" customHeight="1" x14ac:dyDescent="0.2">
      <c r="G926" s="1"/>
      <c r="H926" s="28"/>
      <c r="I926" s="28"/>
      <c r="J926" s="110"/>
      <c r="O926" s="28"/>
      <c r="P926" s="28"/>
      <c r="Q926" s="110"/>
      <c r="V926" s="28"/>
      <c r="W926" s="28"/>
      <c r="X926" s="110"/>
    </row>
    <row r="927" spans="7:24" ht="15.75" customHeight="1" x14ac:dyDescent="0.2">
      <c r="G927" s="1"/>
      <c r="H927" s="28"/>
      <c r="I927" s="28"/>
      <c r="J927" s="110"/>
      <c r="O927" s="28"/>
      <c r="P927" s="28"/>
      <c r="Q927" s="110"/>
      <c r="V927" s="28"/>
      <c r="W927" s="28"/>
      <c r="X927" s="110"/>
    </row>
    <row r="928" spans="7:24" ht="15.75" customHeight="1" x14ac:dyDescent="0.2">
      <c r="G928" s="1"/>
      <c r="H928" s="28"/>
      <c r="I928" s="28"/>
      <c r="J928" s="110"/>
      <c r="O928" s="28"/>
      <c r="P928" s="28"/>
      <c r="Q928" s="110"/>
      <c r="V928" s="28"/>
      <c r="W928" s="28"/>
      <c r="X928" s="110"/>
    </row>
    <row r="929" spans="7:24" ht="15.75" customHeight="1" x14ac:dyDescent="0.2">
      <c r="G929" s="1"/>
      <c r="H929" s="28"/>
      <c r="I929" s="28"/>
      <c r="J929" s="110"/>
      <c r="O929" s="28"/>
      <c r="P929" s="28"/>
      <c r="Q929" s="110"/>
      <c r="V929" s="28"/>
      <c r="W929" s="28"/>
      <c r="X929" s="110"/>
    </row>
    <row r="930" spans="7:24" ht="15.75" customHeight="1" x14ac:dyDescent="0.2">
      <c r="G930" s="1"/>
      <c r="H930" s="28"/>
      <c r="I930" s="28"/>
      <c r="J930" s="110"/>
      <c r="O930" s="28"/>
      <c r="P930" s="28"/>
      <c r="Q930" s="110"/>
      <c r="V930" s="28"/>
      <c r="W930" s="28"/>
      <c r="X930" s="110"/>
    </row>
    <row r="931" spans="7:24" ht="15.75" customHeight="1" x14ac:dyDescent="0.2">
      <c r="G931" s="1"/>
      <c r="H931" s="28"/>
      <c r="I931" s="28"/>
      <c r="J931" s="110"/>
      <c r="O931" s="28"/>
      <c r="P931" s="28"/>
      <c r="Q931" s="110"/>
      <c r="V931" s="28"/>
      <c r="W931" s="28"/>
      <c r="X931" s="110"/>
    </row>
    <row r="932" spans="7:24" ht="15.75" customHeight="1" x14ac:dyDescent="0.2">
      <c r="G932" s="1"/>
      <c r="H932" s="28"/>
      <c r="I932" s="28"/>
      <c r="J932" s="110"/>
      <c r="O932" s="28"/>
      <c r="P932" s="28"/>
      <c r="Q932" s="110"/>
      <c r="V932" s="28"/>
      <c r="W932" s="28"/>
      <c r="X932" s="110"/>
    </row>
    <row r="933" spans="7:24" ht="15.75" customHeight="1" x14ac:dyDescent="0.2">
      <c r="G933" s="1"/>
      <c r="H933" s="28"/>
      <c r="I933" s="28"/>
      <c r="J933" s="110"/>
      <c r="O933" s="28"/>
      <c r="P933" s="28"/>
      <c r="Q933" s="110"/>
      <c r="V933" s="28"/>
      <c r="W933" s="28"/>
      <c r="X933" s="110"/>
    </row>
    <row r="934" spans="7:24" ht="15.75" customHeight="1" x14ac:dyDescent="0.2">
      <c r="G934" s="1"/>
      <c r="H934" s="28"/>
      <c r="I934" s="28"/>
      <c r="J934" s="110"/>
      <c r="O934" s="28"/>
      <c r="P934" s="28"/>
      <c r="Q934" s="110"/>
      <c r="V934" s="28"/>
      <c r="W934" s="28"/>
      <c r="X934" s="110"/>
    </row>
    <row r="935" spans="7:24" ht="15.75" customHeight="1" x14ac:dyDescent="0.2">
      <c r="G935" s="1"/>
      <c r="H935" s="28"/>
      <c r="I935" s="28"/>
      <c r="J935" s="110"/>
      <c r="O935" s="28"/>
      <c r="P935" s="28"/>
      <c r="Q935" s="110"/>
      <c r="V935" s="28"/>
      <c r="W935" s="28"/>
      <c r="X935" s="110"/>
    </row>
    <row r="936" spans="7:24" ht="15.75" customHeight="1" x14ac:dyDescent="0.2">
      <c r="G936" s="1"/>
      <c r="H936" s="28"/>
      <c r="I936" s="28"/>
      <c r="J936" s="110"/>
      <c r="O936" s="28"/>
      <c r="P936" s="28"/>
      <c r="Q936" s="110"/>
      <c r="V936" s="28"/>
      <c r="W936" s="28"/>
      <c r="X936" s="110"/>
    </row>
    <row r="937" spans="7:24" ht="15.75" customHeight="1" x14ac:dyDescent="0.2">
      <c r="G937" s="1"/>
      <c r="H937" s="28"/>
      <c r="I937" s="28"/>
      <c r="J937" s="110"/>
      <c r="O937" s="28"/>
      <c r="P937" s="28"/>
      <c r="Q937" s="110"/>
      <c r="V937" s="28"/>
      <c r="W937" s="28"/>
      <c r="X937" s="110"/>
    </row>
    <row r="938" spans="7:24" ht="15.75" customHeight="1" x14ac:dyDescent="0.2">
      <c r="G938" s="1"/>
      <c r="H938" s="28"/>
      <c r="I938" s="28"/>
      <c r="J938" s="110"/>
      <c r="O938" s="28"/>
      <c r="P938" s="28"/>
      <c r="Q938" s="110"/>
      <c r="V938" s="28"/>
      <c r="W938" s="28"/>
      <c r="X938" s="110"/>
    </row>
    <row r="939" spans="7:24" ht="15.75" customHeight="1" x14ac:dyDescent="0.2">
      <c r="G939" s="1"/>
      <c r="H939" s="28"/>
      <c r="I939" s="28"/>
      <c r="J939" s="110"/>
      <c r="O939" s="28"/>
      <c r="P939" s="28"/>
      <c r="Q939" s="110"/>
      <c r="V939" s="28"/>
      <c r="W939" s="28"/>
      <c r="X939" s="110"/>
    </row>
    <row r="940" spans="7:24" ht="15.75" customHeight="1" x14ac:dyDescent="0.2">
      <c r="G940" s="1"/>
      <c r="H940" s="28"/>
      <c r="I940" s="28"/>
      <c r="J940" s="110"/>
      <c r="O940" s="28"/>
      <c r="P940" s="28"/>
      <c r="Q940" s="110"/>
      <c r="V940" s="28"/>
      <c r="W940" s="28"/>
      <c r="X940" s="110"/>
    </row>
    <row r="941" spans="7:24" ht="15.75" customHeight="1" x14ac:dyDescent="0.2">
      <c r="G941" s="1"/>
      <c r="H941" s="28"/>
      <c r="I941" s="28"/>
      <c r="J941" s="110"/>
      <c r="O941" s="28"/>
      <c r="P941" s="28"/>
      <c r="Q941" s="110"/>
      <c r="V941" s="28"/>
      <c r="W941" s="28"/>
      <c r="X941" s="110"/>
    </row>
    <row r="942" spans="7:24" ht="15.75" customHeight="1" x14ac:dyDescent="0.2">
      <c r="G942" s="1"/>
      <c r="H942" s="28"/>
      <c r="I942" s="28"/>
      <c r="J942" s="110"/>
      <c r="O942" s="28"/>
      <c r="P942" s="28"/>
      <c r="Q942" s="110"/>
      <c r="V942" s="28"/>
      <c r="W942" s="28"/>
      <c r="X942" s="110"/>
    </row>
    <row r="943" spans="7:24" ht="15.75" customHeight="1" x14ac:dyDescent="0.2">
      <c r="G943" s="1"/>
      <c r="H943" s="28"/>
      <c r="I943" s="28"/>
      <c r="J943" s="110"/>
      <c r="O943" s="28"/>
      <c r="P943" s="28"/>
      <c r="Q943" s="110"/>
      <c r="V943" s="28"/>
      <c r="W943" s="28"/>
      <c r="X943" s="110"/>
    </row>
    <row r="944" spans="7:24" ht="15.75" customHeight="1" x14ac:dyDescent="0.2">
      <c r="G944" s="1"/>
      <c r="H944" s="28"/>
      <c r="I944" s="28"/>
      <c r="J944" s="110"/>
      <c r="O944" s="28"/>
      <c r="P944" s="28"/>
      <c r="Q944" s="110"/>
      <c r="V944" s="28"/>
      <c r="W944" s="28"/>
      <c r="X944" s="110"/>
    </row>
    <row r="945" spans="7:24" ht="15.75" customHeight="1" x14ac:dyDescent="0.2">
      <c r="G945" s="1"/>
      <c r="H945" s="28"/>
      <c r="I945" s="28"/>
      <c r="J945" s="110"/>
      <c r="O945" s="28"/>
      <c r="P945" s="28"/>
      <c r="Q945" s="110"/>
      <c r="V945" s="28"/>
      <c r="W945" s="28"/>
      <c r="X945" s="110"/>
    </row>
    <row r="946" spans="7:24" ht="15.75" customHeight="1" x14ac:dyDescent="0.2">
      <c r="G946" s="1"/>
      <c r="H946" s="28"/>
      <c r="I946" s="28"/>
      <c r="J946" s="110"/>
      <c r="O946" s="28"/>
      <c r="P946" s="28"/>
      <c r="Q946" s="110"/>
      <c r="V946" s="28"/>
      <c r="W946" s="28"/>
      <c r="X946" s="110"/>
    </row>
    <row r="947" spans="7:24" ht="15.75" customHeight="1" x14ac:dyDescent="0.2">
      <c r="G947" s="1"/>
      <c r="H947" s="28"/>
      <c r="I947" s="28"/>
      <c r="J947" s="110"/>
      <c r="O947" s="28"/>
      <c r="P947" s="28"/>
      <c r="Q947" s="110"/>
      <c r="V947" s="28"/>
      <c r="W947" s="28"/>
      <c r="X947" s="110"/>
    </row>
    <row r="948" spans="7:24" ht="15.75" customHeight="1" x14ac:dyDescent="0.2">
      <c r="G948" s="1"/>
      <c r="H948" s="28"/>
      <c r="I948" s="28"/>
      <c r="J948" s="110"/>
      <c r="O948" s="28"/>
      <c r="P948" s="28"/>
      <c r="Q948" s="110"/>
      <c r="V948" s="28"/>
      <c r="W948" s="28"/>
      <c r="X948" s="110"/>
    </row>
    <row r="949" spans="7:24" ht="15.75" customHeight="1" x14ac:dyDescent="0.2">
      <c r="G949" s="1"/>
      <c r="H949" s="28"/>
      <c r="I949" s="28"/>
      <c r="J949" s="110"/>
      <c r="O949" s="28"/>
      <c r="P949" s="28"/>
      <c r="Q949" s="110"/>
      <c r="V949" s="28"/>
      <c r="W949" s="28"/>
      <c r="X949" s="110"/>
    </row>
    <row r="950" spans="7:24" ht="15.75" customHeight="1" x14ac:dyDescent="0.2">
      <c r="G950" s="1"/>
      <c r="H950" s="28"/>
      <c r="I950" s="28"/>
      <c r="J950" s="110"/>
      <c r="O950" s="28"/>
      <c r="P950" s="28"/>
      <c r="Q950" s="110"/>
      <c r="V950" s="28"/>
      <c r="W950" s="28"/>
      <c r="X950" s="110"/>
    </row>
    <row r="951" spans="7:24" ht="15.75" customHeight="1" x14ac:dyDescent="0.2">
      <c r="G951" s="1"/>
      <c r="H951" s="28"/>
      <c r="I951" s="28"/>
      <c r="J951" s="110"/>
      <c r="O951" s="28"/>
      <c r="P951" s="28"/>
      <c r="Q951" s="110"/>
      <c r="V951" s="28"/>
      <c r="W951" s="28"/>
      <c r="X951" s="110"/>
    </row>
    <row r="952" spans="7:24" ht="15.75" customHeight="1" x14ac:dyDescent="0.2">
      <c r="G952" s="1"/>
      <c r="H952" s="28"/>
      <c r="I952" s="28"/>
      <c r="J952" s="110"/>
      <c r="O952" s="28"/>
      <c r="P952" s="28"/>
      <c r="Q952" s="110"/>
      <c r="V952" s="28"/>
      <c r="W952" s="28"/>
      <c r="X952" s="110"/>
    </row>
    <row r="953" spans="7:24" ht="15.75" customHeight="1" x14ac:dyDescent="0.2">
      <c r="G953" s="1"/>
      <c r="H953" s="28"/>
      <c r="I953" s="28"/>
      <c r="J953" s="110"/>
      <c r="O953" s="28"/>
      <c r="P953" s="28"/>
      <c r="Q953" s="110"/>
      <c r="V953" s="28"/>
      <c r="W953" s="28"/>
      <c r="X953" s="110"/>
    </row>
    <row r="954" spans="7:24" ht="15.75" customHeight="1" x14ac:dyDescent="0.2">
      <c r="G954" s="1"/>
      <c r="H954" s="28"/>
      <c r="I954" s="28"/>
      <c r="J954" s="110"/>
      <c r="O954" s="28"/>
      <c r="P954" s="28"/>
      <c r="Q954" s="110"/>
      <c r="V954" s="28"/>
      <c r="W954" s="28"/>
      <c r="X954" s="110"/>
    </row>
    <row r="955" spans="7:24" ht="15.75" customHeight="1" x14ac:dyDescent="0.2">
      <c r="G955" s="1"/>
      <c r="H955" s="28"/>
      <c r="I955" s="28"/>
      <c r="J955" s="110"/>
      <c r="O955" s="28"/>
      <c r="P955" s="28"/>
      <c r="Q955" s="110"/>
      <c r="V955" s="28"/>
      <c r="W955" s="28"/>
      <c r="X955" s="110"/>
    </row>
    <row r="956" spans="7:24" ht="15.75" customHeight="1" x14ac:dyDescent="0.2">
      <c r="G956" s="1"/>
      <c r="H956" s="28"/>
      <c r="I956" s="28"/>
      <c r="J956" s="110"/>
      <c r="O956" s="28"/>
      <c r="P956" s="28"/>
      <c r="Q956" s="110"/>
      <c r="V956" s="28"/>
      <c r="W956" s="28"/>
      <c r="X956" s="110"/>
    </row>
    <row r="957" spans="7:24" ht="15.75" customHeight="1" x14ac:dyDescent="0.2">
      <c r="G957" s="1"/>
      <c r="H957" s="28"/>
      <c r="I957" s="28"/>
      <c r="J957" s="110"/>
      <c r="O957" s="28"/>
      <c r="P957" s="28"/>
      <c r="Q957" s="110"/>
      <c r="V957" s="28"/>
      <c r="W957" s="28"/>
      <c r="X957" s="110"/>
    </row>
    <row r="958" spans="7:24" ht="15.75" customHeight="1" x14ac:dyDescent="0.2">
      <c r="G958" s="1"/>
      <c r="H958" s="28"/>
      <c r="I958" s="28"/>
      <c r="J958" s="110"/>
      <c r="O958" s="28"/>
      <c r="P958" s="28"/>
      <c r="Q958" s="110"/>
      <c r="V958" s="28"/>
      <c r="W958" s="28"/>
      <c r="X958" s="110"/>
    </row>
    <row r="959" spans="7:24" ht="15.75" customHeight="1" x14ac:dyDescent="0.2">
      <c r="G959" s="1"/>
      <c r="H959" s="28"/>
      <c r="I959" s="28"/>
      <c r="J959" s="110"/>
      <c r="O959" s="28"/>
      <c r="P959" s="28"/>
      <c r="Q959" s="110"/>
      <c r="V959" s="28"/>
      <c r="W959" s="28"/>
      <c r="X959" s="110"/>
    </row>
    <row r="960" spans="7:24" ht="15.75" customHeight="1" x14ac:dyDescent="0.2">
      <c r="G960" s="1"/>
      <c r="H960" s="28"/>
      <c r="I960" s="28"/>
      <c r="J960" s="110"/>
      <c r="O960" s="28"/>
      <c r="P960" s="28"/>
      <c r="Q960" s="110"/>
      <c r="V960" s="28"/>
      <c r="W960" s="28"/>
      <c r="X960" s="110"/>
    </row>
    <row r="961" spans="7:24" ht="15.75" customHeight="1" x14ac:dyDescent="0.2">
      <c r="G961" s="1"/>
      <c r="H961" s="28"/>
      <c r="I961" s="28"/>
      <c r="J961" s="110"/>
      <c r="O961" s="28"/>
      <c r="P961" s="28"/>
      <c r="Q961" s="110"/>
      <c r="V961" s="28"/>
      <c r="W961" s="28"/>
      <c r="X961" s="110"/>
    </row>
    <row r="962" spans="7:24" ht="15.75" customHeight="1" x14ac:dyDescent="0.2">
      <c r="G962" s="1"/>
      <c r="H962" s="28"/>
      <c r="I962" s="28"/>
      <c r="J962" s="110"/>
      <c r="O962" s="28"/>
      <c r="P962" s="28"/>
      <c r="Q962" s="110"/>
      <c r="V962" s="28"/>
      <c r="W962" s="28"/>
      <c r="X962" s="110"/>
    </row>
    <row r="963" spans="7:24" ht="15.75" customHeight="1" x14ac:dyDescent="0.2">
      <c r="G963" s="1"/>
      <c r="H963" s="28"/>
      <c r="I963" s="28"/>
      <c r="J963" s="110"/>
      <c r="O963" s="28"/>
      <c r="P963" s="28"/>
      <c r="Q963" s="110"/>
      <c r="V963" s="28"/>
      <c r="W963" s="28"/>
      <c r="X963" s="110"/>
    </row>
    <row r="964" spans="7:24" ht="15.75" customHeight="1" x14ac:dyDescent="0.2">
      <c r="G964" s="1"/>
      <c r="H964" s="28"/>
      <c r="I964" s="28"/>
      <c r="J964" s="110"/>
      <c r="O964" s="28"/>
      <c r="P964" s="28"/>
      <c r="Q964" s="110"/>
      <c r="V964" s="28"/>
      <c r="W964" s="28"/>
      <c r="X964" s="110"/>
    </row>
    <row r="965" spans="7:24" ht="15.75" customHeight="1" x14ac:dyDescent="0.2">
      <c r="G965" s="1"/>
      <c r="H965" s="28"/>
      <c r="I965" s="28"/>
      <c r="J965" s="110"/>
      <c r="O965" s="28"/>
      <c r="P965" s="28"/>
      <c r="Q965" s="110"/>
      <c r="V965" s="28"/>
      <c r="W965" s="28"/>
      <c r="X965" s="110"/>
    </row>
    <row r="966" spans="7:24" ht="15.75" customHeight="1" x14ac:dyDescent="0.2">
      <c r="G966" s="1"/>
      <c r="H966" s="28"/>
      <c r="I966" s="28"/>
      <c r="J966" s="110"/>
      <c r="O966" s="28"/>
      <c r="P966" s="28"/>
      <c r="Q966" s="110"/>
      <c r="V966" s="28"/>
      <c r="W966" s="28"/>
      <c r="X966" s="110"/>
    </row>
    <row r="967" spans="7:24" ht="15.75" customHeight="1" x14ac:dyDescent="0.2">
      <c r="G967" s="1"/>
      <c r="H967" s="28"/>
      <c r="I967" s="28"/>
      <c r="J967" s="110"/>
      <c r="O967" s="28"/>
      <c r="P967" s="28"/>
      <c r="Q967" s="110"/>
      <c r="V967" s="28"/>
      <c r="W967" s="28"/>
      <c r="X967" s="110"/>
    </row>
    <row r="968" spans="7:24" ht="15.75" customHeight="1" x14ac:dyDescent="0.2">
      <c r="G968" s="1"/>
      <c r="H968" s="28"/>
      <c r="I968" s="28"/>
      <c r="J968" s="110"/>
      <c r="O968" s="28"/>
      <c r="P968" s="28"/>
      <c r="Q968" s="110"/>
      <c r="V968" s="28"/>
      <c r="W968" s="28"/>
      <c r="X968" s="110"/>
    </row>
    <row r="969" spans="7:24" ht="15.75" customHeight="1" x14ac:dyDescent="0.2">
      <c r="G969" s="1"/>
      <c r="H969" s="28"/>
      <c r="I969" s="28"/>
      <c r="J969" s="110"/>
      <c r="O969" s="28"/>
      <c r="P969" s="28"/>
      <c r="Q969" s="110"/>
      <c r="V969" s="28"/>
      <c r="W969" s="28"/>
      <c r="X969" s="110"/>
    </row>
    <row r="970" spans="7:24" ht="15.75" customHeight="1" x14ac:dyDescent="0.2">
      <c r="G970" s="1"/>
      <c r="H970" s="28"/>
      <c r="I970" s="28"/>
      <c r="J970" s="110"/>
      <c r="O970" s="28"/>
      <c r="P970" s="28"/>
      <c r="Q970" s="110"/>
      <c r="V970" s="28"/>
      <c r="W970" s="28"/>
      <c r="X970" s="110"/>
    </row>
    <row r="971" spans="7:24" ht="15.75" customHeight="1" x14ac:dyDescent="0.2">
      <c r="G971" s="1"/>
      <c r="H971" s="28"/>
      <c r="I971" s="28"/>
      <c r="J971" s="110"/>
      <c r="O971" s="28"/>
      <c r="P971" s="28"/>
      <c r="Q971" s="110"/>
      <c r="V971" s="28"/>
      <c r="W971" s="28"/>
      <c r="X971" s="110"/>
    </row>
    <row r="972" spans="7:24" ht="15.75" customHeight="1" x14ac:dyDescent="0.2">
      <c r="G972" s="1"/>
      <c r="H972" s="28"/>
      <c r="I972" s="28"/>
      <c r="J972" s="110"/>
      <c r="O972" s="28"/>
      <c r="P972" s="28"/>
      <c r="Q972" s="110"/>
      <c r="V972" s="28"/>
      <c r="W972" s="28"/>
      <c r="X972" s="110"/>
    </row>
    <row r="973" spans="7:24" ht="15.75" customHeight="1" x14ac:dyDescent="0.2">
      <c r="G973" s="1"/>
      <c r="H973" s="28"/>
      <c r="I973" s="28"/>
      <c r="J973" s="110"/>
      <c r="O973" s="28"/>
      <c r="P973" s="28"/>
      <c r="Q973" s="110"/>
      <c r="V973" s="28"/>
      <c r="W973" s="28"/>
      <c r="X973" s="110"/>
    </row>
    <row r="974" spans="7:24" ht="15.75" customHeight="1" x14ac:dyDescent="0.2">
      <c r="G974" s="1"/>
      <c r="H974" s="28"/>
      <c r="I974" s="28"/>
      <c r="J974" s="110"/>
      <c r="O974" s="28"/>
      <c r="P974" s="28"/>
      <c r="Q974" s="110"/>
      <c r="V974" s="28"/>
      <c r="W974" s="28"/>
      <c r="X974" s="110"/>
    </row>
    <row r="975" spans="7:24" ht="15.75" customHeight="1" x14ac:dyDescent="0.2">
      <c r="G975" s="1"/>
      <c r="H975" s="28"/>
      <c r="I975" s="28"/>
      <c r="J975" s="110"/>
      <c r="O975" s="28"/>
      <c r="P975" s="28"/>
      <c r="Q975" s="110"/>
      <c r="V975" s="28"/>
      <c r="W975" s="28"/>
      <c r="X975" s="110"/>
    </row>
    <row r="976" spans="7:24" ht="15.75" customHeight="1" x14ac:dyDescent="0.2">
      <c r="G976" s="1"/>
      <c r="H976" s="28"/>
      <c r="I976" s="28"/>
      <c r="J976" s="110"/>
      <c r="O976" s="28"/>
      <c r="P976" s="28"/>
      <c r="Q976" s="110"/>
      <c r="V976" s="28"/>
      <c r="W976" s="28"/>
      <c r="X976" s="110"/>
    </row>
    <row r="977" spans="7:24" ht="15.75" customHeight="1" x14ac:dyDescent="0.2">
      <c r="G977" s="1"/>
      <c r="H977" s="28"/>
      <c r="I977" s="28"/>
      <c r="J977" s="110"/>
      <c r="O977" s="28"/>
      <c r="P977" s="28"/>
      <c r="Q977" s="110"/>
      <c r="V977" s="28"/>
      <c r="W977" s="28"/>
      <c r="X977" s="110"/>
    </row>
    <row r="978" spans="7:24" ht="15.75" customHeight="1" x14ac:dyDescent="0.2">
      <c r="G978" s="1"/>
      <c r="H978" s="28"/>
      <c r="I978" s="28"/>
      <c r="J978" s="110"/>
      <c r="O978" s="28"/>
      <c r="P978" s="28"/>
      <c r="Q978" s="110"/>
      <c r="V978" s="28"/>
      <c r="W978" s="28"/>
      <c r="X978" s="110"/>
    </row>
    <row r="979" spans="7:24" ht="15.75" customHeight="1" x14ac:dyDescent="0.2">
      <c r="G979" s="1"/>
      <c r="H979" s="28"/>
      <c r="I979" s="28"/>
      <c r="J979" s="110"/>
      <c r="O979" s="28"/>
      <c r="P979" s="28"/>
      <c r="Q979" s="110"/>
      <c r="V979" s="28"/>
      <c r="W979" s="28"/>
      <c r="X979" s="110"/>
    </row>
    <row r="980" spans="7:24" ht="15.75" customHeight="1" x14ac:dyDescent="0.2">
      <c r="G980" s="1"/>
      <c r="H980" s="28"/>
      <c r="I980" s="28"/>
      <c r="J980" s="110"/>
      <c r="O980" s="28"/>
      <c r="P980" s="28"/>
      <c r="Q980" s="110"/>
      <c r="V980" s="28"/>
      <c r="W980" s="28"/>
      <c r="X980" s="110"/>
    </row>
    <row r="981" spans="7:24" ht="15.75" customHeight="1" x14ac:dyDescent="0.2">
      <c r="G981" s="1"/>
      <c r="H981" s="28"/>
      <c r="I981" s="28"/>
      <c r="J981" s="110"/>
      <c r="O981" s="28"/>
      <c r="P981" s="28"/>
      <c r="Q981" s="110"/>
      <c r="V981" s="28"/>
      <c r="W981" s="28"/>
      <c r="X981" s="110"/>
    </row>
    <row r="982" spans="7:24" ht="15.75" customHeight="1" x14ac:dyDescent="0.2">
      <c r="G982" s="1"/>
      <c r="H982" s="28"/>
      <c r="I982" s="28"/>
      <c r="J982" s="110"/>
      <c r="O982" s="28"/>
      <c r="P982" s="28"/>
      <c r="Q982" s="110"/>
      <c r="V982" s="28"/>
      <c r="W982" s="28"/>
      <c r="X982" s="110"/>
    </row>
    <row r="983" spans="7:24" ht="15.75" customHeight="1" x14ac:dyDescent="0.2">
      <c r="G983" s="1"/>
      <c r="H983" s="28"/>
      <c r="I983" s="28"/>
      <c r="J983" s="110"/>
      <c r="O983" s="28"/>
      <c r="P983" s="28"/>
      <c r="Q983" s="110"/>
      <c r="V983" s="28"/>
      <c r="W983" s="28"/>
      <c r="X983" s="110"/>
    </row>
    <row r="984" spans="7:24" ht="15.75" customHeight="1" x14ac:dyDescent="0.2">
      <c r="G984" s="1"/>
      <c r="H984" s="28"/>
      <c r="I984" s="28"/>
      <c r="J984" s="110"/>
      <c r="O984" s="28"/>
      <c r="P984" s="28"/>
      <c r="Q984" s="110"/>
      <c r="V984" s="28"/>
      <c r="W984" s="28"/>
      <c r="X984" s="110"/>
    </row>
    <row r="985" spans="7:24" ht="15.75" customHeight="1" x14ac:dyDescent="0.2">
      <c r="G985" s="1"/>
      <c r="H985" s="28"/>
      <c r="I985" s="28"/>
      <c r="J985" s="110"/>
      <c r="O985" s="28"/>
      <c r="P985" s="28"/>
      <c r="Q985" s="110"/>
      <c r="V985" s="28"/>
      <c r="W985" s="28"/>
      <c r="X985" s="110"/>
    </row>
    <row r="986" spans="7:24" ht="15.75" customHeight="1" x14ac:dyDescent="0.2">
      <c r="G986" s="1"/>
      <c r="H986" s="28"/>
      <c r="I986" s="28"/>
      <c r="J986" s="110"/>
      <c r="O986" s="28"/>
      <c r="P986" s="28"/>
      <c r="Q986" s="110"/>
      <c r="V986" s="28"/>
      <c r="W986" s="28"/>
      <c r="X986" s="110"/>
    </row>
    <row r="987" spans="7:24" ht="15.75" customHeight="1" x14ac:dyDescent="0.2">
      <c r="G987" s="1"/>
      <c r="H987" s="28"/>
      <c r="I987" s="28"/>
      <c r="J987" s="110"/>
      <c r="O987" s="28"/>
      <c r="P987" s="28"/>
      <c r="Q987" s="110"/>
      <c r="V987" s="28"/>
      <c r="W987" s="28"/>
      <c r="X987" s="110"/>
    </row>
    <row r="988" spans="7:24" ht="15.75" customHeight="1" x14ac:dyDescent="0.2">
      <c r="G988" s="1"/>
      <c r="H988" s="28"/>
      <c r="I988" s="28"/>
      <c r="J988" s="110"/>
      <c r="O988" s="28"/>
      <c r="P988" s="28"/>
      <c r="Q988" s="110"/>
      <c r="V988" s="28"/>
      <c r="W988" s="28"/>
      <c r="X988" s="110"/>
    </row>
    <row r="989" spans="7:24" ht="15.75" customHeight="1" x14ac:dyDescent="0.2">
      <c r="G989" s="1"/>
      <c r="H989" s="28"/>
      <c r="I989" s="28"/>
      <c r="J989" s="110"/>
      <c r="O989" s="28"/>
      <c r="P989" s="28"/>
      <c r="Q989" s="110"/>
      <c r="V989" s="28"/>
      <c r="W989" s="28"/>
      <c r="X989" s="110"/>
    </row>
    <row r="990" spans="7:24" ht="15.75" customHeight="1" x14ac:dyDescent="0.2">
      <c r="G990" s="1"/>
      <c r="H990" s="28"/>
      <c r="I990" s="28"/>
      <c r="J990" s="110"/>
      <c r="O990" s="28"/>
      <c r="P990" s="28"/>
      <c r="Q990" s="110"/>
      <c r="V990" s="28"/>
      <c r="W990" s="28"/>
      <c r="X990" s="110"/>
    </row>
    <row r="991" spans="7:24" ht="15.75" customHeight="1" x14ac:dyDescent="0.2">
      <c r="G991" s="1"/>
      <c r="H991" s="28"/>
      <c r="I991" s="28"/>
      <c r="J991" s="110"/>
      <c r="O991" s="28"/>
      <c r="P991" s="28"/>
      <c r="Q991" s="110"/>
      <c r="V991" s="28"/>
      <c r="W991" s="28"/>
      <c r="X991" s="110"/>
    </row>
    <row r="992" spans="7:24" ht="15.75" customHeight="1" x14ac:dyDescent="0.2">
      <c r="G992" s="1"/>
      <c r="H992" s="28"/>
      <c r="I992" s="28"/>
      <c r="J992" s="110"/>
      <c r="O992" s="28"/>
      <c r="P992" s="28"/>
      <c r="Q992" s="110"/>
      <c r="V992" s="28"/>
      <c r="W992" s="28"/>
      <c r="X992" s="110"/>
    </row>
    <row r="993" spans="7:24" ht="15.75" customHeight="1" x14ac:dyDescent="0.2">
      <c r="G993" s="1"/>
      <c r="H993" s="28"/>
      <c r="I993" s="28"/>
      <c r="J993" s="110"/>
      <c r="O993" s="28"/>
      <c r="P993" s="28"/>
      <c r="Q993" s="110"/>
      <c r="V993" s="28"/>
      <c r="W993" s="28"/>
      <c r="X993" s="110"/>
    </row>
    <row r="994" spans="7:24" ht="15.75" customHeight="1" x14ac:dyDescent="0.2">
      <c r="G994" s="1"/>
      <c r="H994" s="28"/>
      <c r="I994" s="28"/>
      <c r="J994" s="110"/>
      <c r="O994" s="28"/>
      <c r="P994" s="28"/>
      <c r="Q994" s="110"/>
      <c r="V994" s="28"/>
      <c r="W994" s="28"/>
      <c r="X994" s="110"/>
    </row>
    <row r="995" spans="7:24" ht="15.75" customHeight="1" x14ac:dyDescent="0.2">
      <c r="G995" s="1"/>
      <c r="H995" s="28"/>
      <c r="I995" s="28"/>
      <c r="J995" s="110"/>
      <c r="O995" s="28"/>
      <c r="P995" s="28"/>
      <c r="Q995" s="110"/>
      <c r="V995" s="28"/>
      <c r="W995" s="28"/>
      <c r="X995" s="110"/>
    </row>
    <row r="996" spans="7:24" ht="15.75" customHeight="1" x14ac:dyDescent="0.2">
      <c r="G996" s="1"/>
      <c r="H996" s="28"/>
      <c r="I996" s="28"/>
      <c r="J996" s="110"/>
      <c r="O996" s="28"/>
      <c r="P996" s="28"/>
      <c r="Q996" s="110"/>
      <c r="V996" s="28"/>
      <c r="W996" s="28"/>
      <c r="X996" s="110"/>
    </row>
    <row r="997" spans="7:24" ht="15.75" customHeight="1" x14ac:dyDescent="0.2">
      <c r="G997" s="1"/>
      <c r="H997" s="28"/>
      <c r="I997" s="28"/>
      <c r="J997" s="110"/>
      <c r="O997" s="28"/>
      <c r="P997" s="28"/>
      <c r="Q997" s="110"/>
      <c r="V997" s="28"/>
      <c r="W997" s="28"/>
      <c r="X997" s="110"/>
    </row>
    <row r="998" spans="7:24" ht="15.75" customHeight="1" x14ac:dyDescent="0.2">
      <c r="G998" s="1"/>
      <c r="H998" s="28"/>
      <c r="I998" s="28"/>
      <c r="J998" s="110"/>
      <c r="O998" s="28"/>
      <c r="P998" s="28"/>
      <c r="Q998" s="110"/>
      <c r="V998" s="28"/>
      <c r="W998" s="28"/>
      <c r="X998" s="110"/>
    </row>
    <row r="999" spans="7:24" ht="15.75" customHeight="1" x14ac:dyDescent="0.2">
      <c r="G999" s="1"/>
      <c r="H999" s="28"/>
      <c r="I999" s="28"/>
      <c r="J999" s="110"/>
      <c r="O999" s="28"/>
      <c r="P999" s="28"/>
      <c r="Q999" s="110"/>
      <c r="V999" s="28"/>
      <c r="W999" s="28"/>
      <c r="X999" s="110"/>
    </row>
    <row r="1000" spans="7:24" ht="15.75" customHeight="1" x14ac:dyDescent="0.2">
      <c r="G1000" s="1"/>
      <c r="H1000" s="28"/>
      <c r="I1000" s="28"/>
      <c r="J1000" s="110"/>
      <c r="O1000" s="28"/>
      <c r="P1000" s="28"/>
      <c r="Q1000" s="110"/>
      <c r="V1000" s="28"/>
      <c r="W1000" s="28"/>
      <c r="X1000" s="110"/>
    </row>
    <row r="1001" spans="7:24" ht="15.75" customHeight="1" x14ac:dyDescent="0.2">
      <c r="G1001" s="1"/>
      <c r="H1001" s="28"/>
      <c r="I1001" s="28"/>
      <c r="J1001" s="110"/>
      <c r="O1001" s="28"/>
      <c r="P1001" s="28"/>
      <c r="Q1001" s="110"/>
      <c r="V1001" s="28"/>
      <c r="W1001" s="28"/>
      <c r="X1001" s="110"/>
    </row>
  </sheetData>
  <mergeCells count="28">
    <mergeCell ref="L6:N6"/>
    <mergeCell ref="A15:A17"/>
    <mergeCell ref="A18:A20"/>
    <mergeCell ref="A1:A4"/>
    <mergeCell ref="A9:A14"/>
    <mergeCell ref="G5:G7"/>
    <mergeCell ref="F5:F7"/>
    <mergeCell ref="A5:A7"/>
    <mergeCell ref="B5:B7"/>
    <mergeCell ref="C5:C7"/>
    <mergeCell ref="D5:D7"/>
    <mergeCell ref="E5:E7"/>
    <mergeCell ref="X26:AB31"/>
    <mergeCell ref="B1:AB2"/>
    <mergeCell ref="B3:AB4"/>
    <mergeCell ref="H26:I31"/>
    <mergeCell ref="J26:N31"/>
    <mergeCell ref="O26:P31"/>
    <mergeCell ref="Q26:U31"/>
    <mergeCell ref="V26:W31"/>
    <mergeCell ref="O5:U5"/>
    <mergeCell ref="V5:AB5"/>
    <mergeCell ref="O6:Q6"/>
    <mergeCell ref="S6:U6"/>
    <mergeCell ref="V6:X6"/>
    <mergeCell ref="Z6:AB6"/>
    <mergeCell ref="H5:N5"/>
    <mergeCell ref="H6:J6"/>
  </mergeCells>
  <pageMargins left="0.7" right="0.7" top="0.75" bottom="0.75" header="0" footer="0"/>
  <pageSetup scale="62"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1001"/>
  <sheetViews>
    <sheetView showGridLines="0" topLeftCell="T1" zoomScale="66" zoomScaleNormal="66" workbookViewId="0">
      <selection activeCell="D17" sqref="D17"/>
    </sheetView>
  </sheetViews>
  <sheetFormatPr baseColWidth="10" defaultColWidth="12.625" defaultRowHeight="15" customHeight="1" x14ac:dyDescent="0.2"/>
  <cols>
    <col min="1" max="1" width="33.125" customWidth="1"/>
    <col min="2" max="2" width="8.625" customWidth="1"/>
    <col min="3" max="3" width="26.875" customWidth="1"/>
    <col min="4" max="4" width="33.875" customWidth="1"/>
    <col min="5" max="7" width="26.875" customWidth="1"/>
    <col min="8" max="8" width="8.125" customWidth="1"/>
    <col min="9" max="9" width="51.125" customWidth="1"/>
    <col min="10" max="10" width="31.375" style="33" customWidth="1"/>
    <col min="11" max="11" width="34.5" customWidth="1"/>
    <col min="12" max="12" width="8.75" customWidth="1"/>
    <col min="13" max="13" width="28.5" customWidth="1"/>
    <col min="14" max="14" width="38.25" customWidth="1"/>
    <col min="15" max="15" width="8.75" style="33" customWidth="1"/>
    <col min="16" max="16" width="51.125" style="33" customWidth="1"/>
    <col min="17" max="17" width="29.375" style="33" customWidth="1"/>
    <col min="18" max="18" width="34.5" style="33" customWidth="1"/>
    <col min="19" max="19" width="8.75" style="33" customWidth="1"/>
    <col min="20" max="21" width="28.5" style="33" customWidth="1"/>
    <col min="22" max="22" width="8.75" style="33" customWidth="1"/>
    <col min="23" max="23" width="51.125" style="33" customWidth="1"/>
    <col min="24" max="24" width="29.375" style="33" customWidth="1"/>
    <col min="25" max="25" width="34.5" style="33" customWidth="1"/>
    <col min="26" max="26" width="8.75" style="33" customWidth="1"/>
    <col min="27" max="28" width="28.5" style="33" customWidth="1"/>
  </cols>
  <sheetData>
    <row r="1" spans="1:28" ht="15" customHeight="1" x14ac:dyDescent="0.2">
      <c r="A1" s="270"/>
      <c r="B1" s="273" t="s">
        <v>301</v>
      </c>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row>
    <row r="2" spans="1:28" ht="19.5" customHeight="1" x14ac:dyDescent="0.2">
      <c r="A2" s="271"/>
      <c r="B2" s="274"/>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row>
    <row r="3" spans="1:28" ht="45" customHeight="1" thickBot="1" x14ac:dyDescent="0.25">
      <c r="A3" s="268"/>
      <c r="B3" s="244" t="s">
        <v>323</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6"/>
    </row>
    <row r="4" spans="1:28" s="33" customFormat="1" ht="21" customHeight="1" x14ac:dyDescent="0.2">
      <c r="A4" s="272" t="s">
        <v>10</v>
      </c>
      <c r="B4" s="242" t="s">
        <v>289</v>
      </c>
      <c r="C4" s="242" t="s">
        <v>11</v>
      </c>
      <c r="D4" s="242" t="s">
        <v>12</v>
      </c>
      <c r="E4" s="242" t="s">
        <v>13</v>
      </c>
      <c r="F4" s="242" t="s">
        <v>14</v>
      </c>
      <c r="G4" s="254" t="s">
        <v>15</v>
      </c>
      <c r="H4" s="218" t="s">
        <v>311</v>
      </c>
      <c r="I4" s="219"/>
      <c r="J4" s="219"/>
      <c r="K4" s="219"/>
      <c r="L4" s="219"/>
      <c r="M4" s="219"/>
      <c r="N4" s="220"/>
      <c r="O4" s="218" t="s">
        <v>313</v>
      </c>
      <c r="P4" s="219"/>
      <c r="Q4" s="219"/>
      <c r="R4" s="219"/>
      <c r="S4" s="219"/>
      <c r="T4" s="219"/>
      <c r="U4" s="220"/>
      <c r="V4" s="218" t="s">
        <v>312</v>
      </c>
      <c r="W4" s="219"/>
      <c r="X4" s="219"/>
      <c r="Y4" s="219"/>
      <c r="Z4" s="219"/>
      <c r="AA4" s="219"/>
      <c r="AB4" s="220"/>
    </row>
    <row r="5" spans="1:28" s="33" customFormat="1" ht="31.5" customHeight="1" x14ac:dyDescent="0.2">
      <c r="A5" s="272"/>
      <c r="B5" s="242"/>
      <c r="C5" s="242"/>
      <c r="D5" s="242"/>
      <c r="E5" s="242"/>
      <c r="F5" s="242"/>
      <c r="G5" s="254"/>
      <c r="H5" s="233" t="s">
        <v>303</v>
      </c>
      <c r="I5" s="234"/>
      <c r="J5" s="235"/>
      <c r="K5" s="39" t="s">
        <v>306</v>
      </c>
      <c r="L5" s="236" t="s">
        <v>324</v>
      </c>
      <c r="M5" s="236"/>
      <c r="N5" s="237"/>
      <c r="O5" s="233" t="s">
        <v>303</v>
      </c>
      <c r="P5" s="234"/>
      <c r="Q5" s="235"/>
      <c r="R5" s="39" t="s">
        <v>306</v>
      </c>
      <c r="S5" s="236" t="s">
        <v>324</v>
      </c>
      <c r="T5" s="236"/>
      <c r="U5" s="237"/>
      <c r="V5" s="233" t="s">
        <v>303</v>
      </c>
      <c r="W5" s="234"/>
      <c r="X5" s="235"/>
      <c r="Y5" s="39" t="s">
        <v>306</v>
      </c>
      <c r="Z5" s="236" t="s">
        <v>324</v>
      </c>
      <c r="AA5" s="236"/>
      <c r="AB5" s="237"/>
    </row>
    <row r="6" spans="1:28" ht="30.75" customHeight="1" x14ac:dyDescent="0.2">
      <c r="A6" s="272"/>
      <c r="B6" s="242"/>
      <c r="C6" s="242"/>
      <c r="D6" s="242"/>
      <c r="E6" s="242"/>
      <c r="F6" s="242"/>
      <c r="G6" s="254"/>
      <c r="H6" s="84" t="s">
        <v>304</v>
      </c>
      <c r="I6" s="40" t="s">
        <v>305</v>
      </c>
      <c r="J6" s="40" t="s">
        <v>307</v>
      </c>
      <c r="K6" s="41" t="s">
        <v>309</v>
      </c>
      <c r="L6" s="130" t="s">
        <v>304</v>
      </c>
      <c r="M6" s="130" t="s">
        <v>308</v>
      </c>
      <c r="N6" s="131" t="s">
        <v>310</v>
      </c>
      <c r="O6" s="84" t="s">
        <v>304</v>
      </c>
      <c r="P6" s="40" t="s">
        <v>305</v>
      </c>
      <c r="Q6" s="40" t="s">
        <v>307</v>
      </c>
      <c r="R6" s="41" t="s">
        <v>309</v>
      </c>
      <c r="S6" s="130" t="s">
        <v>304</v>
      </c>
      <c r="T6" s="130" t="s">
        <v>308</v>
      </c>
      <c r="U6" s="131" t="s">
        <v>310</v>
      </c>
      <c r="V6" s="84" t="s">
        <v>304</v>
      </c>
      <c r="W6" s="40" t="s">
        <v>305</v>
      </c>
      <c r="X6" s="40" t="s">
        <v>307</v>
      </c>
      <c r="Y6" s="41" t="s">
        <v>309</v>
      </c>
      <c r="Z6" s="130" t="s">
        <v>304</v>
      </c>
      <c r="AA6" s="130" t="s">
        <v>308</v>
      </c>
      <c r="AB6" s="131" t="s">
        <v>310</v>
      </c>
    </row>
    <row r="7" spans="1:28" ht="153.75" customHeight="1" x14ac:dyDescent="0.2">
      <c r="A7" s="60" t="s">
        <v>284</v>
      </c>
      <c r="B7" s="50">
        <v>43831</v>
      </c>
      <c r="C7" s="42" t="s">
        <v>136</v>
      </c>
      <c r="D7" s="45" t="s">
        <v>137</v>
      </c>
      <c r="E7" s="76" t="s">
        <v>429</v>
      </c>
      <c r="F7" s="76" t="s">
        <v>429</v>
      </c>
      <c r="G7" s="133" t="s">
        <v>138</v>
      </c>
      <c r="H7" s="93">
        <v>0.5</v>
      </c>
      <c r="I7" s="80" t="s">
        <v>360</v>
      </c>
      <c r="J7" s="118" t="s">
        <v>336</v>
      </c>
      <c r="K7" s="80" t="s">
        <v>432</v>
      </c>
      <c r="L7" s="53">
        <v>0.5</v>
      </c>
      <c r="M7" s="80" t="s">
        <v>376</v>
      </c>
      <c r="N7" s="105" t="s">
        <v>373</v>
      </c>
      <c r="O7" s="93">
        <v>0.75</v>
      </c>
      <c r="P7" s="80" t="s">
        <v>550</v>
      </c>
      <c r="Q7" s="80" t="s">
        <v>551</v>
      </c>
      <c r="R7" s="80" t="s">
        <v>552</v>
      </c>
      <c r="S7" s="53">
        <v>0.75</v>
      </c>
      <c r="T7" s="80" t="s">
        <v>553</v>
      </c>
      <c r="U7" s="105" t="s">
        <v>554</v>
      </c>
      <c r="V7" s="93"/>
      <c r="W7" s="80"/>
      <c r="X7" s="80"/>
      <c r="Y7" s="80"/>
      <c r="Z7" s="53"/>
      <c r="AA7" s="80"/>
      <c r="AB7" s="105"/>
    </row>
    <row r="8" spans="1:28" ht="100.5" customHeight="1" x14ac:dyDescent="0.3">
      <c r="A8" s="267" t="s">
        <v>285</v>
      </c>
      <c r="B8" s="59">
        <v>43832</v>
      </c>
      <c r="C8" s="42" t="s">
        <v>139</v>
      </c>
      <c r="D8" s="45" t="s">
        <v>140</v>
      </c>
      <c r="E8" s="54" t="s">
        <v>423</v>
      </c>
      <c r="F8" s="76" t="s">
        <v>430</v>
      </c>
      <c r="G8" s="134" t="s">
        <v>141</v>
      </c>
      <c r="H8" s="93">
        <v>0.95</v>
      </c>
      <c r="I8" s="42" t="s">
        <v>142</v>
      </c>
      <c r="J8" s="118" t="s">
        <v>336</v>
      </c>
      <c r="K8" s="80" t="s">
        <v>432</v>
      </c>
      <c r="L8" s="53">
        <v>0.25</v>
      </c>
      <c r="M8" s="42" t="s">
        <v>377</v>
      </c>
      <c r="N8" s="114" t="s">
        <v>372</v>
      </c>
      <c r="O8" s="93">
        <v>0.5</v>
      </c>
      <c r="P8" s="42" t="s">
        <v>555</v>
      </c>
      <c r="Q8" s="42" t="s">
        <v>556</v>
      </c>
      <c r="R8" s="113" t="s">
        <v>557</v>
      </c>
      <c r="S8" s="53">
        <v>0.5</v>
      </c>
      <c r="T8" s="113" t="s">
        <v>558</v>
      </c>
      <c r="U8" s="114" t="s">
        <v>559</v>
      </c>
      <c r="V8" s="93"/>
      <c r="W8" s="42"/>
      <c r="X8" s="113"/>
      <c r="Y8" s="113"/>
      <c r="Z8" s="53"/>
      <c r="AA8" s="113"/>
      <c r="AB8" s="114"/>
    </row>
    <row r="9" spans="1:28" ht="99.75" customHeight="1" x14ac:dyDescent="0.3">
      <c r="A9" s="268"/>
      <c r="B9" s="50">
        <v>43863</v>
      </c>
      <c r="C9" s="42" t="s">
        <v>143</v>
      </c>
      <c r="D9" s="43" t="s">
        <v>144</v>
      </c>
      <c r="E9" s="76" t="s">
        <v>424</v>
      </c>
      <c r="F9" s="76" t="s">
        <v>424</v>
      </c>
      <c r="G9" s="134" t="s">
        <v>138</v>
      </c>
      <c r="H9" s="87">
        <v>1</v>
      </c>
      <c r="I9" s="42" t="s">
        <v>145</v>
      </c>
      <c r="J9" s="118" t="s">
        <v>336</v>
      </c>
      <c r="K9" s="80" t="s">
        <v>432</v>
      </c>
      <c r="L9" s="64">
        <v>1</v>
      </c>
      <c r="M9" s="42" t="s">
        <v>378</v>
      </c>
      <c r="N9" s="115" t="s">
        <v>361</v>
      </c>
      <c r="O9" s="87">
        <v>1</v>
      </c>
      <c r="P9" s="42" t="s">
        <v>560</v>
      </c>
      <c r="Q9" s="42" t="s">
        <v>339</v>
      </c>
      <c r="R9" s="113" t="s">
        <v>378</v>
      </c>
      <c r="S9" s="64">
        <v>1</v>
      </c>
      <c r="T9" s="113" t="s">
        <v>561</v>
      </c>
      <c r="U9" s="114" t="s">
        <v>561</v>
      </c>
      <c r="V9" s="87"/>
      <c r="W9" s="42"/>
      <c r="X9" s="113"/>
      <c r="Y9" s="113"/>
      <c r="Z9" s="64"/>
      <c r="AA9" s="113"/>
      <c r="AB9" s="114"/>
    </row>
    <row r="10" spans="1:28" ht="100.5" customHeight="1" x14ac:dyDescent="0.2">
      <c r="A10" s="268"/>
      <c r="B10" s="50">
        <v>43892</v>
      </c>
      <c r="C10" s="42" t="s">
        <v>146</v>
      </c>
      <c r="D10" s="55" t="s">
        <v>147</v>
      </c>
      <c r="E10" s="51" t="s">
        <v>148</v>
      </c>
      <c r="F10" s="76" t="s">
        <v>425</v>
      </c>
      <c r="G10" s="134" t="s">
        <v>149</v>
      </c>
      <c r="H10" s="87">
        <v>0.33</v>
      </c>
      <c r="I10" s="42" t="s">
        <v>150</v>
      </c>
      <c r="J10" s="118" t="s">
        <v>336</v>
      </c>
      <c r="K10" s="80" t="s">
        <v>432</v>
      </c>
      <c r="L10" s="64">
        <v>0.33</v>
      </c>
      <c r="M10" s="42" t="s">
        <v>377</v>
      </c>
      <c r="N10" s="115" t="s">
        <v>362</v>
      </c>
      <c r="O10" s="87">
        <v>0.67</v>
      </c>
      <c r="P10" s="42" t="s">
        <v>562</v>
      </c>
      <c r="Q10" s="42" t="s">
        <v>563</v>
      </c>
      <c r="R10" s="42" t="s">
        <v>564</v>
      </c>
      <c r="S10" s="64">
        <v>0.67</v>
      </c>
      <c r="T10" s="42" t="s">
        <v>565</v>
      </c>
      <c r="U10" s="115" t="s">
        <v>566</v>
      </c>
      <c r="V10" s="87"/>
      <c r="W10" s="42"/>
      <c r="X10" s="42"/>
      <c r="Y10" s="42"/>
      <c r="Z10" s="64"/>
      <c r="AA10" s="42"/>
      <c r="AB10" s="115"/>
    </row>
    <row r="11" spans="1:28" ht="242.25" x14ac:dyDescent="0.2">
      <c r="A11" s="268"/>
      <c r="B11" s="54">
        <v>2.4</v>
      </c>
      <c r="C11" s="42" t="s">
        <v>419</v>
      </c>
      <c r="D11" s="80" t="s">
        <v>420</v>
      </c>
      <c r="E11" s="51" t="s">
        <v>429</v>
      </c>
      <c r="F11" s="159" t="s">
        <v>421</v>
      </c>
      <c r="G11" s="133" t="s">
        <v>422</v>
      </c>
      <c r="H11" s="93">
        <v>1</v>
      </c>
      <c r="I11" s="80" t="s">
        <v>151</v>
      </c>
      <c r="J11" s="118" t="s">
        <v>336</v>
      </c>
      <c r="K11" s="80" t="s">
        <v>432</v>
      </c>
      <c r="L11" s="53">
        <v>0.5</v>
      </c>
      <c r="M11" s="80" t="s">
        <v>379</v>
      </c>
      <c r="N11" s="105" t="s">
        <v>363</v>
      </c>
      <c r="O11" s="93">
        <v>1</v>
      </c>
      <c r="P11" s="80" t="s">
        <v>567</v>
      </c>
      <c r="Q11" s="80" t="s">
        <v>568</v>
      </c>
      <c r="R11" s="80" t="s">
        <v>569</v>
      </c>
      <c r="S11" s="53">
        <v>1</v>
      </c>
      <c r="T11" s="80" t="s">
        <v>570</v>
      </c>
      <c r="U11" s="105" t="s">
        <v>571</v>
      </c>
      <c r="V11" s="93"/>
      <c r="W11" s="80"/>
      <c r="X11" s="80"/>
      <c r="Y11" s="80"/>
      <c r="Z11" s="53"/>
      <c r="AA11" s="80"/>
      <c r="AB11" s="105"/>
    </row>
    <row r="12" spans="1:28" ht="96" customHeight="1" x14ac:dyDescent="0.2">
      <c r="A12" s="275" t="s">
        <v>286</v>
      </c>
      <c r="B12" s="50">
        <v>43833</v>
      </c>
      <c r="C12" s="42" t="s">
        <v>152</v>
      </c>
      <c r="D12" s="43" t="s">
        <v>153</v>
      </c>
      <c r="E12" s="76" t="s">
        <v>426</v>
      </c>
      <c r="F12" s="159" t="s">
        <v>427</v>
      </c>
      <c r="G12" s="133" t="s">
        <v>138</v>
      </c>
      <c r="H12" s="88">
        <v>0</v>
      </c>
      <c r="I12" s="80" t="s">
        <v>154</v>
      </c>
      <c r="J12" s="118" t="s">
        <v>336</v>
      </c>
      <c r="K12" s="80" t="s">
        <v>432</v>
      </c>
      <c r="L12" s="77">
        <v>0</v>
      </c>
      <c r="M12" s="80" t="s">
        <v>364</v>
      </c>
      <c r="N12" s="105" t="s">
        <v>364</v>
      </c>
      <c r="O12" s="88">
        <v>0</v>
      </c>
      <c r="P12" s="80" t="s">
        <v>572</v>
      </c>
      <c r="Q12" s="80" t="s">
        <v>573</v>
      </c>
      <c r="R12" s="80" t="s">
        <v>574</v>
      </c>
      <c r="S12" s="77">
        <v>0</v>
      </c>
      <c r="T12" s="80" t="s">
        <v>575</v>
      </c>
      <c r="U12" s="105" t="s">
        <v>495</v>
      </c>
      <c r="V12" s="88"/>
      <c r="W12" s="80"/>
      <c r="X12" s="80"/>
      <c r="Y12" s="80"/>
      <c r="Z12" s="77"/>
      <c r="AA12" s="80"/>
      <c r="AB12" s="105"/>
    </row>
    <row r="13" spans="1:28" ht="180" customHeight="1" x14ac:dyDescent="0.3">
      <c r="A13" s="268"/>
      <c r="B13" s="50">
        <v>43864</v>
      </c>
      <c r="C13" s="42" t="s">
        <v>155</v>
      </c>
      <c r="D13" s="62" t="s">
        <v>156</v>
      </c>
      <c r="E13" s="76" t="s">
        <v>426</v>
      </c>
      <c r="F13" s="76" t="s">
        <v>426</v>
      </c>
      <c r="G13" s="133" t="s">
        <v>157</v>
      </c>
      <c r="H13" s="93">
        <v>0.3</v>
      </c>
      <c r="I13" s="80" t="s">
        <v>158</v>
      </c>
      <c r="J13" s="118" t="s">
        <v>336</v>
      </c>
      <c r="K13" s="80" t="s">
        <v>432</v>
      </c>
      <c r="L13" s="53">
        <v>0.56999999999999995</v>
      </c>
      <c r="M13" s="80" t="s">
        <v>377</v>
      </c>
      <c r="N13" s="105" t="s">
        <v>365</v>
      </c>
      <c r="O13" s="93">
        <v>1</v>
      </c>
      <c r="P13" s="80" t="s">
        <v>576</v>
      </c>
      <c r="Q13" s="80" t="s">
        <v>577</v>
      </c>
      <c r="R13" s="103" t="s">
        <v>578</v>
      </c>
      <c r="S13" s="53">
        <v>1</v>
      </c>
      <c r="T13" s="103" t="s">
        <v>579</v>
      </c>
      <c r="U13" s="116" t="s">
        <v>580</v>
      </c>
      <c r="V13" s="93"/>
      <c r="W13" s="80"/>
      <c r="X13" s="103"/>
      <c r="Y13" s="103"/>
      <c r="Z13" s="53"/>
      <c r="AA13" s="103"/>
      <c r="AB13" s="116"/>
    </row>
    <row r="14" spans="1:28" ht="73.5" customHeight="1" x14ac:dyDescent="0.2">
      <c r="A14" s="269"/>
      <c r="B14" s="50">
        <v>43893</v>
      </c>
      <c r="C14" s="42" t="s">
        <v>159</v>
      </c>
      <c r="D14" s="62" t="s">
        <v>160</v>
      </c>
      <c r="E14" s="76" t="s">
        <v>426</v>
      </c>
      <c r="F14" s="76" t="s">
        <v>426</v>
      </c>
      <c r="G14" s="133" t="s">
        <v>161</v>
      </c>
      <c r="H14" s="88">
        <v>0.3</v>
      </c>
      <c r="I14" s="80" t="s">
        <v>162</v>
      </c>
      <c r="J14" s="118" t="s">
        <v>336</v>
      </c>
      <c r="K14" s="80" t="s">
        <v>432</v>
      </c>
      <c r="L14" s="77">
        <v>0</v>
      </c>
      <c r="M14" s="80" t="s">
        <v>380</v>
      </c>
      <c r="N14" s="105" t="s">
        <v>366</v>
      </c>
      <c r="O14" s="88">
        <v>0</v>
      </c>
      <c r="P14" s="80" t="s">
        <v>581</v>
      </c>
      <c r="Q14" s="80" t="s">
        <v>582</v>
      </c>
      <c r="R14" s="80" t="s">
        <v>583</v>
      </c>
      <c r="S14" s="77">
        <v>0</v>
      </c>
      <c r="T14" s="80" t="s">
        <v>584</v>
      </c>
      <c r="U14" s="105" t="s">
        <v>495</v>
      </c>
      <c r="V14" s="88"/>
      <c r="W14" s="80"/>
      <c r="X14" s="80"/>
      <c r="Y14" s="80"/>
      <c r="Z14" s="77"/>
      <c r="AA14" s="80"/>
      <c r="AB14" s="105"/>
    </row>
    <row r="15" spans="1:28" ht="159.75" customHeight="1" x14ac:dyDescent="0.2">
      <c r="A15" s="61" t="s">
        <v>287</v>
      </c>
      <c r="B15" s="59">
        <v>43834</v>
      </c>
      <c r="C15" s="42" t="s">
        <v>163</v>
      </c>
      <c r="D15" s="47" t="s">
        <v>164</v>
      </c>
      <c r="E15" s="76" t="s">
        <v>429</v>
      </c>
      <c r="F15" s="76" t="s">
        <v>428</v>
      </c>
      <c r="G15" s="133" t="s">
        <v>165</v>
      </c>
      <c r="H15" s="93">
        <v>0.5</v>
      </c>
      <c r="I15" s="80" t="s">
        <v>166</v>
      </c>
      <c r="J15" s="118" t="s">
        <v>336</v>
      </c>
      <c r="K15" s="80" t="s">
        <v>432</v>
      </c>
      <c r="L15" s="53">
        <v>0.5</v>
      </c>
      <c r="M15" s="80" t="s">
        <v>377</v>
      </c>
      <c r="N15" s="105" t="s">
        <v>367</v>
      </c>
      <c r="O15" s="93">
        <v>0.9</v>
      </c>
      <c r="P15" s="80" t="s">
        <v>585</v>
      </c>
      <c r="Q15" s="80" t="s">
        <v>586</v>
      </c>
      <c r="R15" s="80" t="s">
        <v>587</v>
      </c>
      <c r="S15" s="53">
        <v>0.9</v>
      </c>
      <c r="T15" s="80" t="s">
        <v>588</v>
      </c>
      <c r="U15" s="105" t="s">
        <v>589</v>
      </c>
      <c r="V15" s="93"/>
      <c r="W15" s="80"/>
      <c r="X15" s="80"/>
      <c r="Y15" s="80"/>
      <c r="Z15" s="53"/>
      <c r="AA15" s="80"/>
      <c r="AB15" s="105"/>
    </row>
    <row r="16" spans="1:28" ht="159" customHeight="1" x14ac:dyDescent="0.2">
      <c r="A16" s="267" t="s">
        <v>288</v>
      </c>
      <c r="B16" s="50">
        <v>43835</v>
      </c>
      <c r="C16" s="42" t="s">
        <v>167</v>
      </c>
      <c r="D16" s="45" t="s">
        <v>168</v>
      </c>
      <c r="E16" s="76" t="s">
        <v>429</v>
      </c>
      <c r="F16" s="76" t="s">
        <v>429</v>
      </c>
      <c r="G16" s="133" t="s">
        <v>169</v>
      </c>
      <c r="H16" s="93">
        <v>0.5</v>
      </c>
      <c r="I16" s="80" t="s">
        <v>170</v>
      </c>
      <c r="J16" s="118" t="s">
        <v>336</v>
      </c>
      <c r="K16" s="80" t="s">
        <v>432</v>
      </c>
      <c r="L16" s="53">
        <v>0.5</v>
      </c>
      <c r="M16" s="80" t="s">
        <v>377</v>
      </c>
      <c r="N16" s="105" t="s">
        <v>368</v>
      </c>
      <c r="O16" s="93">
        <v>1</v>
      </c>
      <c r="P16" s="80" t="s">
        <v>590</v>
      </c>
      <c r="Q16" s="80" t="s">
        <v>591</v>
      </c>
      <c r="R16" s="80" t="s">
        <v>592</v>
      </c>
      <c r="S16" s="53">
        <v>1</v>
      </c>
      <c r="T16" s="80" t="s">
        <v>593</v>
      </c>
      <c r="U16" s="105" t="s">
        <v>594</v>
      </c>
      <c r="V16" s="93"/>
      <c r="W16" s="80"/>
      <c r="X16" s="80"/>
      <c r="Y16" s="80"/>
      <c r="Z16" s="53"/>
      <c r="AA16" s="80"/>
      <c r="AB16" s="105"/>
    </row>
    <row r="17" spans="1:28" ht="216.75" customHeight="1" x14ac:dyDescent="0.2">
      <c r="A17" s="268"/>
      <c r="B17" s="59">
        <v>43866</v>
      </c>
      <c r="C17" s="42" t="s">
        <v>431</v>
      </c>
      <c r="D17" s="45" t="s">
        <v>697</v>
      </c>
      <c r="E17" s="76" t="s">
        <v>429</v>
      </c>
      <c r="F17" s="76" t="s">
        <v>429</v>
      </c>
      <c r="G17" s="133" t="s">
        <v>169</v>
      </c>
      <c r="H17" s="93">
        <v>0.25</v>
      </c>
      <c r="I17" s="80" t="s">
        <v>171</v>
      </c>
      <c r="J17" s="118" t="s">
        <v>336</v>
      </c>
      <c r="K17" s="80" t="s">
        <v>432</v>
      </c>
      <c r="L17" s="53">
        <v>0.5</v>
      </c>
      <c r="M17" s="80" t="s">
        <v>377</v>
      </c>
      <c r="N17" s="105" t="s">
        <v>369</v>
      </c>
      <c r="O17" s="93">
        <v>0.83</v>
      </c>
      <c r="P17" s="80" t="s">
        <v>595</v>
      </c>
      <c r="Q17" s="80" t="s">
        <v>596</v>
      </c>
      <c r="R17" s="80" t="s">
        <v>597</v>
      </c>
      <c r="S17" s="53">
        <v>0.83</v>
      </c>
      <c r="T17" s="80" t="s">
        <v>598</v>
      </c>
      <c r="U17" s="105" t="s">
        <v>599</v>
      </c>
      <c r="V17" s="93"/>
      <c r="W17" s="80"/>
      <c r="X17" s="80"/>
      <c r="Y17" s="80"/>
      <c r="Z17" s="53"/>
      <c r="AA17" s="80"/>
      <c r="AB17" s="105"/>
    </row>
    <row r="18" spans="1:28" ht="114" x14ac:dyDescent="0.2">
      <c r="A18" s="268"/>
      <c r="B18" s="50">
        <v>43895</v>
      </c>
      <c r="C18" s="42" t="s">
        <v>172</v>
      </c>
      <c r="D18" s="43" t="s">
        <v>173</v>
      </c>
      <c r="E18" s="76" t="s">
        <v>23</v>
      </c>
      <c r="F18" s="76" t="s">
        <v>425</v>
      </c>
      <c r="G18" s="133" t="s">
        <v>174</v>
      </c>
      <c r="H18" s="88">
        <v>0.4</v>
      </c>
      <c r="I18" s="80" t="s">
        <v>175</v>
      </c>
      <c r="J18" s="118" t="s">
        <v>336</v>
      </c>
      <c r="K18" s="80" t="s">
        <v>432</v>
      </c>
      <c r="L18" s="77">
        <v>0.33329999999999999</v>
      </c>
      <c r="M18" s="80" t="s">
        <v>377</v>
      </c>
      <c r="N18" s="105" t="s">
        <v>370</v>
      </c>
      <c r="O18" s="88">
        <v>0.67</v>
      </c>
      <c r="P18" s="80" t="s">
        <v>600</v>
      </c>
      <c r="Q18" s="80" t="s">
        <v>601</v>
      </c>
      <c r="R18" s="80" t="s">
        <v>602</v>
      </c>
      <c r="S18" s="77">
        <v>0.67</v>
      </c>
      <c r="T18" s="80" t="s">
        <v>603</v>
      </c>
      <c r="U18" s="105" t="s">
        <v>604</v>
      </c>
      <c r="V18" s="88"/>
      <c r="W18" s="80"/>
      <c r="X18" s="80"/>
      <c r="Y18" s="80"/>
      <c r="Z18" s="77"/>
      <c r="AA18" s="80"/>
      <c r="AB18" s="105"/>
    </row>
    <row r="19" spans="1:28" ht="214.5" customHeight="1" thickBot="1" x14ac:dyDescent="0.25">
      <c r="A19" s="269"/>
      <c r="B19" s="65">
        <v>43926</v>
      </c>
      <c r="C19" s="42" t="s">
        <v>176</v>
      </c>
      <c r="D19" s="45" t="s">
        <v>270</v>
      </c>
      <c r="E19" s="76" t="s">
        <v>429</v>
      </c>
      <c r="F19" s="76" t="s">
        <v>23</v>
      </c>
      <c r="G19" s="133" t="s">
        <v>165</v>
      </c>
      <c r="H19" s="97">
        <v>0.4</v>
      </c>
      <c r="I19" s="107" t="s">
        <v>322</v>
      </c>
      <c r="J19" s="107" t="s">
        <v>336</v>
      </c>
      <c r="K19" s="107" t="s">
        <v>432</v>
      </c>
      <c r="L19" s="117">
        <v>0.83</v>
      </c>
      <c r="M19" s="107" t="s">
        <v>377</v>
      </c>
      <c r="N19" s="109" t="s">
        <v>371</v>
      </c>
      <c r="O19" s="97">
        <v>1</v>
      </c>
      <c r="P19" s="107" t="s">
        <v>605</v>
      </c>
      <c r="Q19" s="107" t="s">
        <v>606</v>
      </c>
      <c r="R19" s="107" t="s">
        <v>607</v>
      </c>
      <c r="S19" s="117">
        <v>1</v>
      </c>
      <c r="T19" s="107" t="s">
        <v>608</v>
      </c>
      <c r="U19" s="109" t="s">
        <v>609</v>
      </c>
      <c r="V19" s="97"/>
      <c r="W19" s="107"/>
      <c r="X19" s="107"/>
      <c r="Y19" s="107"/>
      <c r="Z19" s="117"/>
      <c r="AA19" s="107"/>
      <c r="AB19" s="109"/>
    </row>
    <row r="20" spans="1:28" ht="34.5" customHeight="1" thickBot="1" x14ac:dyDescent="0.3">
      <c r="A20" s="2"/>
      <c r="B20" s="29"/>
      <c r="C20" s="2"/>
      <c r="D20" s="2"/>
      <c r="E20" s="2"/>
      <c r="F20" s="2"/>
      <c r="G20" s="171" t="s">
        <v>316</v>
      </c>
      <c r="H20" s="172">
        <f>IFERROR(AVERAGE(H7:H19),"")</f>
        <v>0.49461538461538468</v>
      </c>
      <c r="I20" s="1"/>
      <c r="J20" s="1"/>
      <c r="K20" s="171" t="s">
        <v>320</v>
      </c>
      <c r="L20" s="172">
        <f>IFERROR(AVERAGE(L7:L19),"")</f>
        <v>0.44717692307692314</v>
      </c>
      <c r="N20" s="171" t="s">
        <v>316</v>
      </c>
      <c r="O20" s="172">
        <f>IFERROR(AVERAGE(O7:O19),"")</f>
        <v>0.716923076923077</v>
      </c>
      <c r="P20" s="1"/>
      <c r="Q20" s="1"/>
      <c r="R20" s="171" t="s">
        <v>320</v>
      </c>
      <c r="S20" s="172">
        <f>IFERROR(AVERAGE(S7:S19),"")</f>
        <v>0.716923076923077</v>
      </c>
      <c r="U20" s="171" t="s">
        <v>316</v>
      </c>
      <c r="V20" s="172" t="str">
        <f>IFERROR(AVERAGE(V7:V19),"")</f>
        <v/>
      </c>
      <c r="W20" s="1"/>
      <c r="X20" s="1"/>
      <c r="Y20" s="171" t="s">
        <v>320</v>
      </c>
      <c r="Z20" s="172" t="str">
        <f>IFERROR(AVERAGE(Z7:Z19),"")</f>
        <v/>
      </c>
    </row>
    <row r="21" spans="1:28" ht="34.5" customHeight="1" x14ac:dyDescent="0.25">
      <c r="A21" s="2"/>
      <c r="B21" s="29"/>
      <c r="C21" s="2"/>
      <c r="D21" s="2"/>
      <c r="E21" s="2"/>
      <c r="F21" s="2"/>
      <c r="G21" s="2"/>
      <c r="H21" s="2"/>
      <c r="I21" s="2"/>
      <c r="J21" s="2"/>
      <c r="K21" s="2"/>
      <c r="L21" s="2"/>
      <c r="M21" s="2"/>
      <c r="N21" s="2"/>
      <c r="O21" s="2"/>
      <c r="P21" s="2"/>
      <c r="Q21" s="2"/>
      <c r="R21" s="2"/>
      <c r="S21" s="2"/>
      <c r="T21" s="2"/>
      <c r="U21" s="2"/>
      <c r="V21" s="2"/>
      <c r="W21" s="2"/>
      <c r="X21" s="2"/>
      <c r="Y21" s="2"/>
      <c r="Z21" s="2"/>
      <c r="AA21" s="2"/>
    </row>
    <row r="22" spans="1:28" ht="15.75" customHeight="1" x14ac:dyDescent="0.25">
      <c r="B22" s="30"/>
      <c r="E22" s="2"/>
      <c r="G22" s="29"/>
    </row>
    <row r="23" spans="1:28" ht="15.75" customHeight="1" x14ac:dyDescent="0.25">
      <c r="B23" s="30"/>
      <c r="E23" s="2"/>
      <c r="G23" s="29"/>
    </row>
    <row r="24" spans="1:28" ht="15.75" customHeight="1" thickBot="1" x14ac:dyDescent="0.3">
      <c r="B24" s="30"/>
      <c r="E24" s="2"/>
      <c r="G24" s="29"/>
    </row>
    <row r="25" spans="1:28" ht="19.5" customHeight="1" x14ac:dyDescent="0.25">
      <c r="B25" s="30"/>
      <c r="E25" s="2"/>
      <c r="G25" s="29"/>
      <c r="H25" s="211" t="s">
        <v>318</v>
      </c>
      <c r="I25" s="212"/>
      <c r="J25" s="204" t="s">
        <v>349</v>
      </c>
      <c r="K25" s="205"/>
      <c r="L25" s="205"/>
      <c r="M25" s="205"/>
      <c r="N25" s="206"/>
      <c r="O25" s="211" t="s">
        <v>317</v>
      </c>
      <c r="P25" s="212"/>
      <c r="Q25" s="204"/>
      <c r="R25" s="205"/>
      <c r="S25" s="205"/>
      <c r="T25" s="205"/>
      <c r="U25" s="206"/>
      <c r="V25" s="211" t="s">
        <v>319</v>
      </c>
      <c r="W25" s="212"/>
      <c r="X25" s="204"/>
      <c r="Y25" s="205"/>
      <c r="Z25" s="205"/>
      <c r="AA25" s="205"/>
      <c r="AB25" s="206"/>
    </row>
    <row r="26" spans="1:28" ht="19.5" customHeight="1" x14ac:dyDescent="0.25">
      <c r="B26" s="30"/>
      <c r="E26" s="2"/>
      <c r="G26" s="29"/>
      <c r="H26" s="213"/>
      <c r="I26" s="214"/>
      <c r="J26" s="207"/>
      <c r="K26" s="207"/>
      <c r="L26" s="207"/>
      <c r="M26" s="207"/>
      <c r="N26" s="208"/>
      <c r="O26" s="213"/>
      <c r="P26" s="214"/>
      <c r="Q26" s="207"/>
      <c r="R26" s="207"/>
      <c r="S26" s="207"/>
      <c r="T26" s="207"/>
      <c r="U26" s="208"/>
      <c r="V26" s="213"/>
      <c r="W26" s="214"/>
      <c r="X26" s="207"/>
      <c r="Y26" s="207"/>
      <c r="Z26" s="207"/>
      <c r="AA26" s="207"/>
      <c r="AB26" s="208"/>
    </row>
    <row r="27" spans="1:28" ht="19.5" customHeight="1" x14ac:dyDescent="0.25">
      <c r="B27" s="30"/>
      <c r="E27" s="2"/>
      <c r="G27" s="29"/>
      <c r="H27" s="213"/>
      <c r="I27" s="214"/>
      <c r="J27" s="207"/>
      <c r="K27" s="207"/>
      <c r="L27" s="207"/>
      <c r="M27" s="207"/>
      <c r="N27" s="208"/>
      <c r="O27" s="213"/>
      <c r="P27" s="214"/>
      <c r="Q27" s="207"/>
      <c r="R27" s="207"/>
      <c r="S27" s="207"/>
      <c r="T27" s="207"/>
      <c r="U27" s="208"/>
      <c r="V27" s="213"/>
      <c r="W27" s="214"/>
      <c r="X27" s="207"/>
      <c r="Y27" s="207"/>
      <c r="Z27" s="207"/>
      <c r="AA27" s="207"/>
      <c r="AB27" s="208"/>
    </row>
    <row r="28" spans="1:28" ht="19.5" customHeight="1" x14ac:dyDescent="0.25">
      <c r="B28" s="30"/>
      <c r="E28" s="2"/>
      <c r="G28" s="29"/>
      <c r="H28" s="213"/>
      <c r="I28" s="214"/>
      <c r="J28" s="207"/>
      <c r="K28" s="207"/>
      <c r="L28" s="207"/>
      <c r="M28" s="207"/>
      <c r="N28" s="208"/>
      <c r="O28" s="213"/>
      <c r="P28" s="214"/>
      <c r="Q28" s="207"/>
      <c r="R28" s="207"/>
      <c r="S28" s="207"/>
      <c r="T28" s="207"/>
      <c r="U28" s="208"/>
      <c r="V28" s="213"/>
      <c r="W28" s="214"/>
      <c r="X28" s="207"/>
      <c r="Y28" s="207"/>
      <c r="Z28" s="207"/>
      <c r="AA28" s="207"/>
      <c r="AB28" s="208"/>
    </row>
    <row r="29" spans="1:28" ht="19.5" customHeight="1" x14ac:dyDescent="0.25">
      <c r="B29" s="30"/>
      <c r="E29" s="2"/>
      <c r="G29" s="29"/>
      <c r="H29" s="213"/>
      <c r="I29" s="214"/>
      <c r="J29" s="207"/>
      <c r="K29" s="207"/>
      <c r="L29" s="207"/>
      <c r="M29" s="207"/>
      <c r="N29" s="208"/>
      <c r="O29" s="213"/>
      <c r="P29" s="214"/>
      <c r="Q29" s="207"/>
      <c r="R29" s="207"/>
      <c r="S29" s="207"/>
      <c r="T29" s="207"/>
      <c r="U29" s="208"/>
      <c r="V29" s="213"/>
      <c r="W29" s="214"/>
      <c r="X29" s="207"/>
      <c r="Y29" s="207"/>
      <c r="Z29" s="207"/>
      <c r="AA29" s="207"/>
      <c r="AB29" s="208"/>
    </row>
    <row r="30" spans="1:28" ht="19.5" customHeight="1" thickBot="1" x14ac:dyDescent="0.3">
      <c r="B30" s="30"/>
      <c r="E30" s="2"/>
      <c r="G30" s="29"/>
      <c r="H30" s="215"/>
      <c r="I30" s="216"/>
      <c r="J30" s="209"/>
      <c r="K30" s="209"/>
      <c r="L30" s="209"/>
      <c r="M30" s="209"/>
      <c r="N30" s="210"/>
      <c r="O30" s="215"/>
      <c r="P30" s="216"/>
      <c r="Q30" s="209"/>
      <c r="R30" s="209"/>
      <c r="S30" s="209"/>
      <c r="T30" s="209"/>
      <c r="U30" s="210"/>
      <c r="V30" s="215"/>
      <c r="W30" s="216"/>
      <c r="X30" s="209"/>
      <c r="Y30" s="209"/>
      <c r="Z30" s="209"/>
      <c r="AA30" s="209"/>
      <c r="AB30" s="210"/>
    </row>
    <row r="31" spans="1:28" ht="15.75" customHeight="1" x14ac:dyDescent="0.25">
      <c r="B31" s="30"/>
      <c r="E31" s="2"/>
      <c r="G31" s="29"/>
    </row>
    <row r="32" spans="1:28" ht="15.75" customHeight="1" x14ac:dyDescent="0.25">
      <c r="B32" s="30"/>
      <c r="E32" s="2"/>
      <c r="G32" s="29"/>
    </row>
    <row r="33" spans="2:7" ht="15.75" customHeight="1" x14ac:dyDescent="0.25">
      <c r="B33" s="30"/>
      <c r="E33" s="2"/>
      <c r="G33" s="29"/>
    </row>
    <row r="34" spans="2:7" ht="15.75" customHeight="1" x14ac:dyDescent="0.25">
      <c r="B34" s="30"/>
      <c r="E34" s="2"/>
      <c r="G34" s="29"/>
    </row>
    <row r="35" spans="2:7" ht="15.75" customHeight="1" x14ac:dyDescent="0.25">
      <c r="B35" s="30"/>
      <c r="E35" s="2"/>
      <c r="G35" s="29"/>
    </row>
    <row r="36" spans="2:7" ht="15.75" customHeight="1" x14ac:dyDescent="0.25">
      <c r="B36" s="30"/>
      <c r="E36" s="2"/>
      <c r="G36" s="29"/>
    </row>
    <row r="37" spans="2:7" ht="15.75" customHeight="1" x14ac:dyDescent="0.25">
      <c r="B37" s="30"/>
      <c r="E37" s="2"/>
      <c r="G37" s="29"/>
    </row>
    <row r="38" spans="2:7" ht="15.75" customHeight="1" x14ac:dyDescent="0.25">
      <c r="B38" s="30"/>
      <c r="E38" s="2"/>
      <c r="G38" s="29"/>
    </row>
    <row r="39" spans="2:7" ht="15.75" customHeight="1" x14ac:dyDescent="0.25">
      <c r="B39" s="30"/>
      <c r="E39" s="2"/>
      <c r="G39" s="29"/>
    </row>
    <row r="40" spans="2:7" ht="15.75" customHeight="1" x14ac:dyDescent="0.25">
      <c r="B40" s="30"/>
      <c r="E40" s="2"/>
      <c r="G40" s="29"/>
    </row>
    <row r="41" spans="2:7" ht="15.75" customHeight="1" x14ac:dyDescent="0.25">
      <c r="B41" s="30"/>
      <c r="E41" s="2"/>
      <c r="G41" s="29"/>
    </row>
    <row r="42" spans="2:7" ht="15.75" customHeight="1" x14ac:dyDescent="0.25">
      <c r="B42" s="30"/>
      <c r="E42" s="2"/>
      <c r="G42" s="29"/>
    </row>
    <row r="43" spans="2:7" ht="15.75" customHeight="1" x14ac:dyDescent="0.25">
      <c r="B43" s="30"/>
      <c r="E43" s="2"/>
      <c r="G43" s="29"/>
    </row>
    <row r="44" spans="2:7" ht="15.75" customHeight="1" x14ac:dyDescent="0.25">
      <c r="B44" s="30"/>
      <c r="E44" s="2"/>
      <c r="G44" s="29"/>
    </row>
    <row r="45" spans="2:7" ht="15.75" customHeight="1" x14ac:dyDescent="0.25">
      <c r="B45" s="30"/>
      <c r="E45" s="2"/>
      <c r="G45" s="29"/>
    </row>
    <row r="46" spans="2:7" ht="15.75" customHeight="1" x14ac:dyDescent="0.25">
      <c r="B46" s="30"/>
      <c r="E46" s="2"/>
      <c r="G46" s="29"/>
    </row>
    <row r="47" spans="2:7" ht="15.75" customHeight="1" x14ac:dyDescent="0.25">
      <c r="B47" s="30"/>
      <c r="E47" s="2"/>
      <c r="G47" s="29"/>
    </row>
    <row r="48" spans="2:7" ht="15.75" customHeight="1" x14ac:dyDescent="0.25">
      <c r="B48" s="30"/>
      <c r="E48" s="2"/>
      <c r="G48" s="29"/>
    </row>
    <row r="49" spans="2:7" ht="15.75" customHeight="1" x14ac:dyDescent="0.25">
      <c r="B49" s="30"/>
      <c r="E49" s="2"/>
      <c r="G49" s="29"/>
    </row>
    <row r="50" spans="2:7" ht="15.75" customHeight="1" x14ac:dyDescent="0.25">
      <c r="B50" s="30"/>
      <c r="E50" s="2"/>
      <c r="G50" s="29"/>
    </row>
    <row r="51" spans="2:7" ht="15.75" customHeight="1" x14ac:dyDescent="0.25">
      <c r="B51" s="30"/>
      <c r="E51" s="2"/>
      <c r="G51" s="29"/>
    </row>
    <row r="52" spans="2:7" ht="15.75" customHeight="1" x14ac:dyDescent="0.25">
      <c r="B52" s="30"/>
      <c r="E52" s="2"/>
      <c r="G52" s="29"/>
    </row>
    <row r="53" spans="2:7" ht="15.75" customHeight="1" x14ac:dyDescent="0.25">
      <c r="B53" s="30"/>
      <c r="E53" s="2"/>
      <c r="G53" s="29"/>
    </row>
    <row r="54" spans="2:7" ht="15.75" customHeight="1" x14ac:dyDescent="0.25">
      <c r="B54" s="30"/>
      <c r="E54" s="2"/>
      <c r="G54" s="29"/>
    </row>
    <row r="55" spans="2:7" ht="15.75" customHeight="1" x14ac:dyDescent="0.25">
      <c r="B55" s="30"/>
      <c r="E55" s="2"/>
      <c r="G55" s="29"/>
    </row>
    <row r="56" spans="2:7" ht="15.75" customHeight="1" x14ac:dyDescent="0.25">
      <c r="B56" s="30"/>
      <c r="E56" s="2"/>
      <c r="G56" s="29"/>
    </row>
    <row r="57" spans="2:7" ht="15.75" customHeight="1" x14ac:dyDescent="0.25">
      <c r="B57" s="30"/>
      <c r="E57" s="2"/>
      <c r="G57" s="29"/>
    </row>
    <row r="58" spans="2:7" ht="15.75" customHeight="1" x14ac:dyDescent="0.25">
      <c r="B58" s="30"/>
      <c r="E58" s="2"/>
      <c r="G58" s="29"/>
    </row>
    <row r="59" spans="2:7" ht="15.75" customHeight="1" x14ac:dyDescent="0.25">
      <c r="B59" s="30"/>
      <c r="E59" s="2"/>
      <c r="G59" s="29"/>
    </row>
    <row r="60" spans="2:7" ht="15.75" customHeight="1" x14ac:dyDescent="0.25">
      <c r="B60" s="30"/>
      <c r="E60" s="2"/>
      <c r="G60" s="29"/>
    </row>
    <row r="61" spans="2:7" ht="15.75" customHeight="1" x14ac:dyDescent="0.25">
      <c r="B61" s="30"/>
      <c r="E61" s="2"/>
      <c r="G61" s="29"/>
    </row>
    <row r="62" spans="2:7" ht="15.75" customHeight="1" x14ac:dyDescent="0.25">
      <c r="B62" s="30"/>
      <c r="E62" s="2"/>
      <c r="G62" s="29"/>
    </row>
    <row r="63" spans="2:7" ht="15.75" customHeight="1" x14ac:dyDescent="0.25">
      <c r="B63" s="30"/>
      <c r="E63" s="2"/>
      <c r="G63" s="29"/>
    </row>
    <row r="64" spans="2:7" ht="15.75" customHeight="1" x14ac:dyDescent="0.25">
      <c r="B64" s="30"/>
      <c r="E64" s="2"/>
      <c r="G64" s="29"/>
    </row>
    <row r="65" spans="2:7" ht="15.75" customHeight="1" x14ac:dyDescent="0.25">
      <c r="B65" s="30"/>
      <c r="E65" s="2"/>
      <c r="G65" s="29"/>
    </row>
    <row r="66" spans="2:7" ht="15.75" customHeight="1" x14ac:dyDescent="0.25">
      <c r="B66" s="30"/>
      <c r="E66" s="2"/>
      <c r="G66" s="29"/>
    </row>
    <row r="67" spans="2:7" ht="15.75" customHeight="1" x14ac:dyDescent="0.25">
      <c r="B67" s="30"/>
      <c r="E67" s="2"/>
      <c r="G67" s="29"/>
    </row>
    <row r="68" spans="2:7" ht="15.75" customHeight="1" x14ac:dyDescent="0.25">
      <c r="B68" s="30"/>
      <c r="E68" s="2"/>
      <c r="G68" s="29"/>
    </row>
    <row r="69" spans="2:7" ht="15.75" customHeight="1" x14ac:dyDescent="0.25">
      <c r="B69" s="30"/>
      <c r="E69" s="2"/>
      <c r="G69" s="29"/>
    </row>
    <row r="70" spans="2:7" ht="15.75" customHeight="1" x14ac:dyDescent="0.25">
      <c r="B70" s="30"/>
      <c r="E70" s="2"/>
      <c r="G70" s="29"/>
    </row>
    <row r="71" spans="2:7" ht="15.75" customHeight="1" x14ac:dyDescent="0.25">
      <c r="B71" s="30"/>
      <c r="E71" s="2"/>
      <c r="G71" s="29"/>
    </row>
    <row r="72" spans="2:7" ht="15.75" customHeight="1" x14ac:dyDescent="0.25">
      <c r="B72" s="30"/>
      <c r="E72" s="2"/>
      <c r="G72" s="29"/>
    </row>
    <row r="73" spans="2:7" ht="15.75" customHeight="1" x14ac:dyDescent="0.25">
      <c r="B73" s="30"/>
      <c r="E73" s="2"/>
      <c r="G73" s="29"/>
    </row>
    <row r="74" spans="2:7" ht="15.75" customHeight="1" x14ac:dyDescent="0.25">
      <c r="B74" s="30"/>
      <c r="E74" s="2"/>
      <c r="G74" s="29"/>
    </row>
    <row r="75" spans="2:7" ht="15.75" customHeight="1" x14ac:dyDescent="0.25">
      <c r="B75" s="30"/>
      <c r="E75" s="2"/>
      <c r="G75" s="29"/>
    </row>
    <row r="76" spans="2:7" ht="15.75" customHeight="1" x14ac:dyDescent="0.25">
      <c r="B76" s="30"/>
      <c r="E76" s="2"/>
      <c r="G76" s="29"/>
    </row>
    <row r="77" spans="2:7" ht="15.75" customHeight="1" x14ac:dyDescent="0.25">
      <c r="B77" s="30"/>
      <c r="E77" s="2"/>
      <c r="G77" s="29"/>
    </row>
    <row r="78" spans="2:7" ht="15.75" customHeight="1" x14ac:dyDescent="0.25">
      <c r="B78" s="30"/>
      <c r="E78" s="2"/>
      <c r="G78" s="29"/>
    </row>
    <row r="79" spans="2:7" ht="15.75" customHeight="1" x14ac:dyDescent="0.25">
      <c r="B79" s="30"/>
      <c r="E79" s="2"/>
      <c r="G79" s="29"/>
    </row>
    <row r="80" spans="2:7" ht="15.75" customHeight="1" x14ac:dyDescent="0.25">
      <c r="B80" s="30"/>
      <c r="E80" s="2"/>
      <c r="G80" s="29"/>
    </row>
    <row r="81" spans="2:7" ht="15.75" customHeight="1" x14ac:dyDescent="0.25">
      <c r="B81" s="30"/>
      <c r="E81" s="2"/>
      <c r="G81" s="29"/>
    </row>
    <row r="82" spans="2:7" ht="15.75" customHeight="1" x14ac:dyDescent="0.25">
      <c r="B82" s="30"/>
      <c r="E82" s="2"/>
      <c r="G82" s="29"/>
    </row>
    <row r="83" spans="2:7" ht="15.75" customHeight="1" x14ac:dyDescent="0.25">
      <c r="B83" s="30"/>
      <c r="E83" s="2"/>
      <c r="G83" s="29"/>
    </row>
    <row r="84" spans="2:7" ht="15.75" customHeight="1" x14ac:dyDescent="0.25">
      <c r="B84" s="30"/>
      <c r="E84" s="2"/>
      <c r="G84" s="29"/>
    </row>
    <row r="85" spans="2:7" ht="15.75" customHeight="1" x14ac:dyDescent="0.25">
      <c r="B85" s="30"/>
      <c r="E85" s="2"/>
      <c r="G85" s="29"/>
    </row>
    <row r="86" spans="2:7" ht="15.75" customHeight="1" x14ac:dyDescent="0.25">
      <c r="B86" s="30"/>
      <c r="E86" s="2"/>
      <c r="G86" s="29"/>
    </row>
    <row r="87" spans="2:7" ht="15.75" customHeight="1" x14ac:dyDescent="0.25">
      <c r="B87" s="30"/>
      <c r="E87" s="2"/>
      <c r="G87" s="29"/>
    </row>
    <row r="88" spans="2:7" ht="15.75" customHeight="1" x14ac:dyDescent="0.25">
      <c r="B88" s="30"/>
      <c r="E88" s="2"/>
      <c r="G88" s="29"/>
    </row>
    <row r="89" spans="2:7" ht="15.75" customHeight="1" x14ac:dyDescent="0.25">
      <c r="B89" s="30"/>
      <c r="E89" s="2"/>
      <c r="G89" s="29"/>
    </row>
    <row r="90" spans="2:7" ht="15.75" customHeight="1" x14ac:dyDescent="0.25">
      <c r="B90" s="30"/>
      <c r="E90" s="2"/>
      <c r="G90" s="29"/>
    </row>
    <row r="91" spans="2:7" ht="15.75" customHeight="1" x14ac:dyDescent="0.25">
      <c r="B91" s="30"/>
      <c r="E91" s="2"/>
      <c r="G91" s="29"/>
    </row>
    <row r="92" spans="2:7" ht="15.75" customHeight="1" x14ac:dyDescent="0.25">
      <c r="B92" s="30"/>
      <c r="E92" s="2"/>
      <c r="G92" s="29"/>
    </row>
    <row r="93" spans="2:7" ht="15.75" customHeight="1" x14ac:dyDescent="0.25">
      <c r="B93" s="30"/>
      <c r="E93" s="2"/>
      <c r="G93" s="29"/>
    </row>
    <row r="94" spans="2:7" ht="15.75" customHeight="1" x14ac:dyDescent="0.25">
      <c r="B94" s="30"/>
      <c r="E94" s="2"/>
      <c r="G94" s="29"/>
    </row>
    <row r="95" spans="2:7" ht="15.75" customHeight="1" x14ac:dyDescent="0.25">
      <c r="B95" s="30"/>
      <c r="E95" s="2"/>
      <c r="G95" s="29"/>
    </row>
    <row r="96" spans="2:7" ht="15.75" customHeight="1" x14ac:dyDescent="0.25">
      <c r="B96" s="30"/>
      <c r="E96" s="2"/>
      <c r="G96" s="29"/>
    </row>
    <row r="97" spans="2:7" ht="15.75" customHeight="1" x14ac:dyDescent="0.25">
      <c r="B97" s="30"/>
      <c r="E97" s="2"/>
      <c r="G97" s="29"/>
    </row>
    <row r="98" spans="2:7" ht="15.75" customHeight="1" x14ac:dyDescent="0.25">
      <c r="B98" s="30"/>
      <c r="E98" s="2"/>
      <c r="G98" s="29"/>
    </row>
    <row r="99" spans="2:7" ht="15.75" customHeight="1" x14ac:dyDescent="0.25">
      <c r="B99" s="30"/>
      <c r="E99" s="2"/>
      <c r="G99" s="29"/>
    </row>
    <row r="100" spans="2:7" ht="15.75" customHeight="1" x14ac:dyDescent="0.25">
      <c r="B100" s="30"/>
      <c r="E100" s="2"/>
      <c r="G100" s="29"/>
    </row>
    <row r="101" spans="2:7" ht="15.75" customHeight="1" x14ac:dyDescent="0.25">
      <c r="B101" s="30"/>
      <c r="E101" s="2"/>
      <c r="G101" s="29"/>
    </row>
    <row r="102" spans="2:7" ht="15.75" customHeight="1" x14ac:dyDescent="0.25">
      <c r="B102" s="30"/>
      <c r="E102" s="2"/>
      <c r="G102" s="29"/>
    </row>
    <row r="103" spans="2:7" ht="15.75" customHeight="1" x14ac:dyDescent="0.25">
      <c r="B103" s="30"/>
      <c r="E103" s="2"/>
      <c r="G103" s="29"/>
    </row>
    <row r="104" spans="2:7" ht="15.75" customHeight="1" x14ac:dyDescent="0.25">
      <c r="B104" s="30"/>
      <c r="E104" s="2"/>
      <c r="G104" s="29"/>
    </row>
    <row r="105" spans="2:7" ht="15.75" customHeight="1" x14ac:dyDescent="0.25">
      <c r="B105" s="30"/>
      <c r="E105" s="2"/>
      <c r="G105" s="29"/>
    </row>
    <row r="106" spans="2:7" ht="15.75" customHeight="1" x14ac:dyDescent="0.25">
      <c r="B106" s="30"/>
      <c r="E106" s="2"/>
      <c r="G106" s="29"/>
    </row>
    <row r="107" spans="2:7" ht="15.75" customHeight="1" x14ac:dyDescent="0.25">
      <c r="B107" s="30"/>
      <c r="E107" s="2"/>
      <c r="G107" s="29"/>
    </row>
    <row r="108" spans="2:7" ht="15.75" customHeight="1" x14ac:dyDescent="0.25">
      <c r="B108" s="30"/>
      <c r="E108" s="2"/>
      <c r="G108" s="29"/>
    </row>
    <row r="109" spans="2:7" ht="15.75" customHeight="1" x14ac:dyDescent="0.25">
      <c r="B109" s="30"/>
      <c r="E109" s="2"/>
      <c r="G109" s="29"/>
    </row>
    <row r="110" spans="2:7" ht="15.75" customHeight="1" x14ac:dyDescent="0.25">
      <c r="B110" s="30"/>
      <c r="E110" s="2"/>
      <c r="G110" s="29"/>
    </row>
    <row r="111" spans="2:7" ht="15.75" customHeight="1" x14ac:dyDescent="0.25">
      <c r="B111" s="30"/>
      <c r="E111" s="2"/>
      <c r="G111" s="29"/>
    </row>
    <row r="112" spans="2:7" ht="15.75" customHeight="1" x14ac:dyDescent="0.25">
      <c r="B112" s="30"/>
      <c r="E112" s="2"/>
      <c r="G112" s="29"/>
    </row>
    <row r="113" spans="2:7" ht="15.75" customHeight="1" x14ac:dyDescent="0.25">
      <c r="B113" s="30"/>
      <c r="E113" s="2"/>
      <c r="G113" s="29"/>
    </row>
    <row r="114" spans="2:7" ht="15.75" customHeight="1" x14ac:dyDescent="0.25">
      <c r="B114" s="30"/>
      <c r="E114" s="2"/>
      <c r="G114" s="29"/>
    </row>
    <row r="115" spans="2:7" ht="15.75" customHeight="1" x14ac:dyDescent="0.25">
      <c r="B115" s="30"/>
      <c r="E115" s="2"/>
      <c r="G115" s="29"/>
    </row>
    <row r="116" spans="2:7" ht="15.75" customHeight="1" x14ac:dyDescent="0.25">
      <c r="B116" s="30"/>
      <c r="E116" s="2"/>
      <c r="G116" s="29"/>
    </row>
    <row r="117" spans="2:7" ht="15.75" customHeight="1" x14ac:dyDescent="0.25">
      <c r="B117" s="30"/>
      <c r="E117" s="2"/>
      <c r="G117" s="29"/>
    </row>
    <row r="118" spans="2:7" ht="15.75" customHeight="1" x14ac:dyDescent="0.25">
      <c r="B118" s="30"/>
      <c r="E118" s="2"/>
      <c r="G118" s="29"/>
    </row>
    <row r="119" spans="2:7" ht="15.75" customHeight="1" x14ac:dyDescent="0.25">
      <c r="B119" s="30"/>
      <c r="E119" s="2"/>
      <c r="G119" s="29"/>
    </row>
    <row r="120" spans="2:7" ht="15.75" customHeight="1" x14ac:dyDescent="0.25">
      <c r="B120" s="30"/>
      <c r="E120" s="2"/>
      <c r="G120" s="29"/>
    </row>
    <row r="121" spans="2:7" ht="15.75" customHeight="1" x14ac:dyDescent="0.25">
      <c r="B121" s="30"/>
      <c r="E121" s="2"/>
      <c r="G121" s="29"/>
    </row>
    <row r="122" spans="2:7" ht="15.75" customHeight="1" x14ac:dyDescent="0.25">
      <c r="B122" s="30"/>
      <c r="E122" s="2"/>
      <c r="G122" s="29"/>
    </row>
    <row r="123" spans="2:7" ht="15.75" customHeight="1" x14ac:dyDescent="0.25">
      <c r="B123" s="30"/>
      <c r="E123" s="2"/>
      <c r="G123" s="29"/>
    </row>
    <row r="124" spans="2:7" ht="15.75" customHeight="1" x14ac:dyDescent="0.25">
      <c r="B124" s="30"/>
      <c r="E124" s="2"/>
      <c r="G124" s="29"/>
    </row>
    <row r="125" spans="2:7" ht="15.75" customHeight="1" x14ac:dyDescent="0.25">
      <c r="B125" s="30"/>
      <c r="E125" s="2"/>
      <c r="G125" s="29"/>
    </row>
    <row r="126" spans="2:7" ht="15.75" customHeight="1" x14ac:dyDescent="0.25">
      <c r="B126" s="30"/>
      <c r="E126" s="2"/>
      <c r="G126" s="29"/>
    </row>
    <row r="127" spans="2:7" ht="15.75" customHeight="1" x14ac:dyDescent="0.25">
      <c r="B127" s="30"/>
      <c r="E127" s="2"/>
      <c r="G127" s="29"/>
    </row>
    <row r="128" spans="2:7" ht="15.75" customHeight="1" x14ac:dyDescent="0.25">
      <c r="B128" s="30"/>
      <c r="E128" s="2"/>
      <c r="G128" s="29"/>
    </row>
    <row r="129" spans="2:7" ht="15.75" customHeight="1" x14ac:dyDescent="0.25">
      <c r="B129" s="30"/>
      <c r="E129" s="2"/>
      <c r="G129" s="29"/>
    </row>
    <row r="130" spans="2:7" ht="15.75" customHeight="1" x14ac:dyDescent="0.25">
      <c r="B130" s="30"/>
      <c r="E130" s="2"/>
      <c r="G130" s="29"/>
    </row>
    <row r="131" spans="2:7" ht="15.75" customHeight="1" x14ac:dyDescent="0.25">
      <c r="B131" s="30"/>
      <c r="E131" s="2"/>
      <c r="G131" s="29"/>
    </row>
    <row r="132" spans="2:7" ht="15.75" customHeight="1" x14ac:dyDescent="0.25">
      <c r="B132" s="30"/>
      <c r="E132" s="2"/>
      <c r="G132" s="29"/>
    </row>
    <row r="133" spans="2:7" ht="15.75" customHeight="1" x14ac:dyDescent="0.25">
      <c r="B133" s="30"/>
      <c r="E133" s="2"/>
      <c r="G133" s="29"/>
    </row>
    <row r="134" spans="2:7" ht="15.75" customHeight="1" x14ac:dyDescent="0.25">
      <c r="B134" s="30"/>
      <c r="E134" s="2"/>
      <c r="G134" s="29"/>
    </row>
    <row r="135" spans="2:7" ht="15.75" customHeight="1" x14ac:dyDescent="0.25">
      <c r="B135" s="30"/>
      <c r="E135" s="2"/>
      <c r="G135" s="29"/>
    </row>
    <row r="136" spans="2:7" ht="15.75" customHeight="1" x14ac:dyDescent="0.25">
      <c r="B136" s="30"/>
      <c r="E136" s="2"/>
      <c r="G136" s="29"/>
    </row>
    <row r="137" spans="2:7" ht="15.75" customHeight="1" x14ac:dyDescent="0.25">
      <c r="B137" s="30"/>
      <c r="E137" s="2"/>
      <c r="G137" s="29"/>
    </row>
    <row r="138" spans="2:7" ht="15.75" customHeight="1" x14ac:dyDescent="0.25">
      <c r="B138" s="30"/>
      <c r="E138" s="2"/>
      <c r="G138" s="29"/>
    </row>
    <row r="139" spans="2:7" ht="15.75" customHeight="1" x14ac:dyDescent="0.25">
      <c r="B139" s="30"/>
      <c r="E139" s="2"/>
      <c r="G139" s="29"/>
    </row>
    <row r="140" spans="2:7" ht="15.75" customHeight="1" x14ac:dyDescent="0.25">
      <c r="B140" s="30"/>
      <c r="E140" s="2"/>
      <c r="G140" s="29"/>
    </row>
    <row r="141" spans="2:7" ht="15.75" customHeight="1" x14ac:dyDescent="0.25">
      <c r="B141" s="30"/>
      <c r="E141" s="2"/>
      <c r="G141" s="29"/>
    </row>
    <row r="142" spans="2:7" ht="15.75" customHeight="1" x14ac:dyDescent="0.25">
      <c r="B142" s="30"/>
      <c r="E142" s="2"/>
      <c r="G142" s="29"/>
    </row>
    <row r="143" spans="2:7" ht="15.75" customHeight="1" x14ac:dyDescent="0.25">
      <c r="B143" s="30"/>
      <c r="E143" s="2"/>
      <c r="G143" s="29"/>
    </row>
    <row r="144" spans="2:7" ht="15.75" customHeight="1" x14ac:dyDescent="0.25">
      <c r="B144" s="30"/>
      <c r="E144" s="2"/>
      <c r="G144" s="29"/>
    </row>
    <row r="145" spans="2:7" ht="15.75" customHeight="1" x14ac:dyDescent="0.25">
      <c r="B145" s="30"/>
      <c r="E145" s="2"/>
      <c r="G145" s="29"/>
    </row>
    <row r="146" spans="2:7" ht="15.75" customHeight="1" x14ac:dyDescent="0.25">
      <c r="B146" s="30"/>
      <c r="E146" s="2"/>
      <c r="G146" s="29"/>
    </row>
    <row r="147" spans="2:7" ht="15.75" customHeight="1" x14ac:dyDescent="0.25">
      <c r="B147" s="30"/>
      <c r="E147" s="2"/>
      <c r="G147" s="29"/>
    </row>
    <row r="148" spans="2:7" ht="15.75" customHeight="1" x14ac:dyDescent="0.25">
      <c r="B148" s="30"/>
      <c r="E148" s="2"/>
      <c r="G148" s="29"/>
    </row>
    <row r="149" spans="2:7" ht="15.75" customHeight="1" x14ac:dyDescent="0.25">
      <c r="B149" s="30"/>
      <c r="E149" s="2"/>
      <c r="G149" s="29"/>
    </row>
    <row r="150" spans="2:7" ht="15.75" customHeight="1" x14ac:dyDescent="0.25">
      <c r="B150" s="30"/>
      <c r="E150" s="2"/>
      <c r="G150" s="29"/>
    </row>
    <row r="151" spans="2:7" ht="15.75" customHeight="1" x14ac:dyDescent="0.25">
      <c r="B151" s="30"/>
      <c r="E151" s="2"/>
      <c r="G151" s="29"/>
    </row>
    <row r="152" spans="2:7" ht="15.75" customHeight="1" x14ac:dyDescent="0.25">
      <c r="B152" s="30"/>
      <c r="E152" s="2"/>
      <c r="G152" s="29"/>
    </row>
    <row r="153" spans="2:7" ht="15.75" customHeight="1" x14ac:dyDescent="0.25">
      <c r="B153" s="30"/>
      <c r="E153" s="2"/>
      <c r="G153" s="29"/>
    </row>
    <row r="154" spans="2:7" ht="15.75" customHeight="1" x14ac:dyDescent="0.25">
      <c r="B154" s="30"/>
      <c r="E154" s="2"/>
      <c r="G154" s="29"/>
    </row>
    <row r="155" spans="2:7" ht="15.75" customHeight="1" x14ac:dyDescent="0.25">
      <c r="B155" s="30"/>
      <c r="E155" s="2"/>
      <c r="G155" s="29"/>
    </row>
    <row r="156" spans="2:7" ht="15.75" customHeight="1" x14ac:dyDescent="0.25">
      <c r="B156" s="30"/>
      <c r="E156" s="2"/>
      <c r="G156" s="29"/>
    </row>
    <row r="157" spans="2:7" ht="15.75" customHeight="1" x14ac:dyDescent="0.25">
      <c r="B157" s="30"/>
      <c r="E157" s="2"/>
      <c r="G157" s="29"/>
    </row>
    <row r="158" spans="2:7" ht="15.75" customHeight="1" x14ac:dyDescent="0.25">
      <c r="B158" s="30"/>
      <c r="E158" s="2"/>
      <c r="G158" s="29"/>
    </row>
    <row r="159" spans="2:7" ht="15.75" customHeight="1" x14ac:dyDescent="0.25">
      <c r="B159" s="30"/>
      <c r="E159" s="2"/>
      <c r="G159" s="29"/>
    </row>
    <row r="160" spans="2:7" ht="15.75" customHeight="1" x14ac:dyDescent="0.25">
      <c r="B160" s="30"/>
      <c r="E160" s="2"/>
      <c r="G160" s="29"/>
    </row>
    <row r="161" spans="2:7" ht="15.75" customHeight="1" x14ac:dyDescent="0.25">
      <c r="B161" s="30"/>
      <c r="E161" s="2"/>
      <c r="G161" s="29"/>
    </row>
    <row r="162" spans="2:7" ht="15.75" customHeight="1" x14ac:dyDescent="0.25">
      <c r="B162" s="30"/>
      <c r="E162" s="2"/>
      <c r="G162" s="29"/>
    </row>
    <row r="163" spans="2:7" ht="15.75" customHeight="1" x14ac:dyDescent="0.25">
      <c r="B163" s="30"/>
      <c r="E163" s="2"/>
      <c r="G163" s="29"/>
    </row>
    <row r="164" spans="2:7" ht="15.75" customHeight="1" x14ac:dyDescent="0.25">
      <c r="B164" s="30"/>
      <c r="E164" s="2"/>
      <c r="G164" s="29"/>
    </row>
    <row r="165" spans="2:7" ht="15.75" customHeight="1" x14ac:dyDescent="0.25">
      <c r="B165" s="30"/>
      <c r="E165" s="2"/>
      <c r="G165" s="29"/>
    </row>
    <row r="166" spans="2:7" ht="15.75" customHeight="1" x14ac:dyDescent="0.25">
      <c r="B166" s="30"/>
      <c r="E166" s="2"/>
      <c r="G166" s="29"/>
    </row>
    <row r="167" spans="2:7" ht="15.75" customHeight="1" x14ac:dyDescent="0.25">
      <c r="B167" s="30"/>
      <c r="E167" s="2"/>
      <c r="G167" s="29"/>
    </row>
    <row r="168" spans="2:7" ht="15.75" customHeight="1" x14ac:dyDescent="0.25">
      <c r="B168" s="30"/>
      <c r="E168" s="2"/>
      <c r="G168" s="29"/>
    </row>
    <row r="169" spans="2:7" ht="15.75" customHeight="1" x14ac:dyDescent="0.25">
      <c r="B169" s="30"/>
      <c r="E169" s="2"/>
      <c r="G169" s="29"/>
    </row>
    <row r="170" spans="2:7" ht="15.75" customHeight="1" x14ac:dyDescent="0.25">
      <c r="B170" s="30"/>
      <c r="E170" s="2"/>
      <c r="G170" s="29"/>
    </row>
    <row r="171" spans="2:7" ht="15.75" customHeight="1" x14ac:dyDescent="0.25">
      <c r="B171" s="30"/>
      <c r="E171" s="2"/>
      <c r="G171" s="29"/>
    </row>
    <row r="172" spans="2:7" ht="15.75" customHeight="1" x14ac:dyDescent="0.25">
      <c r="B172" s="30"/>
      <c r="E172" s="2"/>
      <c r="G172" s="29"/>
    </row>
    <row r="173" spans="2:7" ht="15.75" customHeight="1" x14ac:dyDescent="0.25">
      <c r="B173" s="30"/>
      <c r="E173" s="2"/>
      <c r="G173" s="29"/>
    </row>
    <row r="174" spans="2:7" ht="15.75" customHeight="1" x14ac:dyDescent="0.25">
      <c r="B174" s="30"/>
      <c r="E174" s="2"/>
      <c r="G174" s="29"/>
    </row>
    <row r="175" spans="2:7" ht="15.75" customHeight="1" x14ac:dyDescent="0.25">
      <c r="B175" s="30"/>
      <c r="E175" s="2"/>
      <c r="G175" s="29"/>
    </row>
    <row r="176" spans="2:7" ht="15.75" customHeight="1" x14ac:dyDescent="0.25">
      <c r="B176" s="30"/>
      <c r="E176" s="2"/>
      <c r="G176" s="29"/>
    </row>
    <row r="177" spans="2:7" ht="15.75" customHeight="1" x14ac:dyDescent="0.25">
      <c r="B177" s="30"/>
      <c r="E177" s="2"/>
      <c r="G177" s="29"/>
    </row>
    <row r="178" spans="2:7" ht="15.75" customHeight="1" x14ac:dyDescent="0.25">
      <c r="B178" s="30"/>
      <c r="E178" s="2"/>
      <c r="G178" s="29"/>
    </row>
    <row r="179" spans="2:7" ht="15.75" customHeight="1" x14ac:dyDescent="0.25">
      <c r="B179" s="30"/>
      <c r="E179" s="2"/>
      <c r="G179" s="29"/>
    </row>
    <row r="180" spans="2:7" ht="15.75" customHeight="1" x14ac:dyDescent="0.25">
      <c r="B180" s="30"/>
      <c r="E180" s="2"/>
      <c r="G180" s="29"/>
    </row>
    <row r="181" spans="2:7" ht="15.75" customHeight="1" x14ac:dyDescent="0.25">
      <c r="B181" s="30"/>
      <c r="E181" s="2"/>
      <c r="G181" s="29"/>
    </row>
    <row r="182" spans="2:7" ht="15.75" customHeight="1" x14ac:dyDescent="0.25">
      <c r="B182" s="30"/>
      <c r="E182" s="2"/>
      <c r="G182" s="29"/>
    </row>
    <row r="183" spans="2:7" ht="15.75" customHeight="1" x14ac:dyDescent="0.25">
      <c r="B183" s="30"/>
      <c r="E183" s="2"/>
      <c r="G183" s="29"/>
    </row>
    <row r="184" spans="2:7" ht="15.75" customHeight="1" x14ac:dyDescent="0.25">
      <c r="B184" s="30"/>
      <c r="E184" s="2"/>
      <c r="G184" s="29"/>
    </row>
    <row r="185" spans="2:7" ht="15.75" customHeight="1" x14ac:dyDescent="0.25">
      <c r="B185" s="30"/>
      <c r="E185" s="2"/>
      <c r="G185" s="29"/>
    </row>
    <row r="186" spans="2:7" ht="15.75" customHeight="1" x14ac:dyDescent="0.25">
      <c r="B186" s="30"/>
      <c r="E186" s="2"/>
      <c r="G186" s="29"/>
    </row>
    <row r="187" spans="2:7" ht="15.75" customHeight="1" x14ac:dyDescent="0.25">
      <c r="B187" s="30"/>
      <c r="E187" s="2"/>
      <c r="G187" s="29"/>
    </row>
    <row r="188" spans="2:7" ht="15.75" customHeight="1" x14ac:dyDescent="0.25">
      <c r="B188" s="30"/>
      <c r="E188" s="2"/>
      <c r="G188" s="29"/>
    </row>
    <row r="189" spans="2:7" ht="15.75" customHeight="1" x14ac:dyDescent="0.25">
      <c r="B189" s="30"/>
      <c r="E189" s="2"/>
      <c r="G189" s="29"/>
    </row>
    <row r="190" spans="2:7" ht="15.75" customHeight="1" x14ac:dyDescent="0.25">
      <c r="B190" s="30"/>
      <c r="E190" s="2"/>
      <c r="G190" s="29"/>
    </row>
    <row r="191" spans="2:7" ht="15.75" customHeight="1" x14ac:dyDescent="0.25">
      <c r="B191" s="30"/>
      <c r="E191" s="2"/>
      <c r="G191" s="29"/>
    </row>
    <row r="192" spans="2:7" ht="15.75" customHeight="1" x14ac:dyDescent="0.25">
      <c r="B192" s="30"/>
      <c r="E192" s="2"/>
      <c r="G192" s="29"/>
    </row>
    <row r="193" spans="2:7" ht="15.75" customHeight="1" x14ac:dyDescent="0.25">
      <c r="B193" s="30"/>
      <c r="E193" s="2"/>
      <c r="G193" s="29"/>
    </row>
    <row r="194" spans="2:7" ht="15.75" customHeight="1" x14ac:dyDescent="0.25">
      <c r="B194" s="30"/>
      <c r="E194" s="2"/>
      <c r="G194" s="29"/>
    </row>
    <row r="195" spans="2:7" ht="15.75" customHeight="1" x14ac:dyDescent="0.25">
      <c r="B195" s="30"/>
      <c r="E195" s="2"/>
      <c r="G195" s="29"/>
    </row>
    <row r="196" spans="2:7" ht="15.75" customHeight="1" x14ac:dyDescent="0.25">
      <c r="B196" s="30"/>
      <c r="E196" s="2"/>
      <c r="G196" s="29"/>
    </row>
    <row r="197" spans="2:7" ht="15.75" customHeight="1" x14ac:dyDescent="0.25">
      <c r="B197" s="30"/>
      <c r="E197" s="2"/>
      <c r="G197" s="29"/>
    </row>
    <row r="198" spans="2:7" ht="15.75" customHeight="1" x14ac:dyDescent="0.25">
      <c r="B198" s="30"/>
      <c r="E198" s="2"/>
      <c r="G198" s="29"/>
    </row>
    <row r="199" spans="2:7" ht="15.75" customHeight="1" x14ac:dyDescent="0.25">
      <c r="B199" s="30"/>
      <c r="E199" s="2"/>
      <c r="G199" s="29"/>
    </row>
    <row r="200" spans="2:7" ht="15.75" customHeight="1" x14ac:dyDescent="0.25">
      <c r="B200" s="30"/>
      <c r="E200" s="2"/>
      <c r="G200" s="29"/>
    </row>
    <row r="201" spans="2:7" ht="15.75" customHeight="1" x14ac:dyDescent="0.25">
      <c r="B201" s="30"/>
      <c r="E201" s="2"/>
      <c r="G201" s="29"/>
    </row>
    <row r="202" spans="2:7" ht="15.75" customHeight="1" x14ac:dyDescent="0.25">
      <c r="B202" s="30"/>
      <c r="E202" s="2"/>
      <c r="G202" s="29"/>
    </row>
    <row r="203" spans="2:7" ht="15.75" customHeight="1" x14ac:dyDescent="0.25">
      <c r="B203" s="30"/>
      <c r="E203" s="2"/>
      <c r="G203" s="29"/>
    </row>
    <row r="204" spans="2:7" ht="15.75" customHeight="1" x14ac:dyDescent="0.25">
      <c r="B204" s="30"/>
      <c r="E204" s="2"/>
      <c r="G204" s="29"/>
    </row>
    <row r="205" spans="2:7" ht="15.75" customHeight="1" x14ac:dyDescent="0.25">
      <c r="B205" s="30"/>
      <c r="E205" s="2"/>
      <c r="G205" s="29"/>
    </row>
    <row r="206" spans="2:7" ht="15.75" customHeight="1" x14ac:dyDescent="0.25">
      <c r="B206" s="30"/>
      <c r="E206" s="2"/>
      <c r="G206" s="29"/>
    </row>
    <row r="207" spans="2:7" ht="15.75" customHeight="1" x14ac:dyDescent="0.25">
      <c r="B207" s="30"/>
      <c r="E207" s="2"/>
      <c r="G207" s="29"/>
    </row>
    <row r="208" spans="2:7" ht="15.75" customHeight="1" x14ac:dyDescent="0.25">
      <c r="B208" s="30"/>
      <c r="E208" s="2"/>
      <c r="G208" s="29"/>
    </row>
    <row r="209" spans="2:7" ht="15.75" customHeight="1" x14ac:dyDescent="0.25">
      <c r="B209" s="30"/>
      <c r="E209" s="2"/>
      <c r="G209" s="29"/>
    </row>
    <row r="210" spans="2:7" ht="15.75" customHeight="1" x14ac:dyDescent="0.25">
      <c r="B210" s="30"/>
      <c r="E210" s="2"/>
      <c r="G210" s="29"/>
    </row>
    <row r="211" spans="2:7" ht="15.75" customHeight="1" x14ac:dyDescent="0.25">
      <c r="B211" s="30"/>
      <c r="E211" s="2"/>
      <c r="G211" s="29"/>
    </row>
    <row r="212" spans="2:7" ht="15.75" customHeight="1" x14ac:dyDescent="0.25">
      <c r="B212" s="30"/>
      <c r="E212" s="2"/>
      <c r="G212" s="29"/>
    </row>
    <row r="213" spans="2:7" ht="15.75" customHeight="1" x14ac:dyDescent="0.25">
      <c r="B213" s="30"/>
      <c r="E213" s="2"/>
      <c r="G213" s="29"/>
    </row>
    <row r="214" spans="2:7" ht="15.75" customHeight="1" x14ac:dyDescent="0.25">
      <c r="B214" s="30"/>
      <c r="E214" s="2"/>
      <c r="G214" s="29"/>
    </row>
    <row r="215" spans="2:7" ht="15.75" customHeight="1" x14ac:dyDescent="0.25">
      <c r="B215" s="30"/>
      <c r="E215" s="2"/>
      <c r="G215" s="29"/>
    </row>
    <row r="216" spans="2:7" ht="15.75" customHeight="1" x14ac:dyDescent="0.25">
      <c r="B216" s="30"/>
      <c r="E216" s="2"/>
      <c r="G216" s="29"/>
    </row>
    <row r="217" spans="2:7" ht="15.75" customHeight="1" x14ac:dyDescent="0.25">
      <c r="B217" s="30"/>
      <c r="E217" s="2"/>
      <c r="G217" s="29"/>
    </row>
    <row r="218" spans="2:7" ht="15.75" customHeight="1" x14ac:dyDescent="0.25">
      <c r="B218" s="30"/>
      <c r="E218" s="2"/>
      <c r="G218" s="29"/>
    </row>
    <row r="219" spans="2:7" ht="15.75" customHeight="1" x14ac:dyDescent="0.25">
      <c r="B219" s="30"/>
      <c r="E219" s="2"/>
      <c r="G219" s="29"/>
    </row>
    <row r="220" spans="2:7" ht="15.75" customHeight="1" x14ac:dyDescent="0.25">
      <c r="B220" s="30"/>
      <c r="E220" s="2"/>
      <c r="G220" s="29"/>
    </row>
    <row r="221" spans="2:7" ht="15.75" customHeight="1" x14ac:dyDescent="0.25">
      <c r="B221" s="30"/>
      <c r="E221" s="2"/>
      <c r="G221" s="29"/>
    </row>
    <row r="222" spans="2:7" ht="15.75" customHeight="1" x14ac:dyDescent="0.2">
      <c r="B222" s="30"/>
    </row>
    <row r="223" spans="2:7" ht="15.75" customHeight="1" x14ac:dyDescent="0.2">
      <c r="B223" s="30"/>
    </row>
    <row r="224" spans="2:7" ht="15.75" customHeight="1" x14ac:dyDescent="0.2">
      <c r="B224" s="30"/>
    </row>
    <row r="225" spans="2:2" ht="15.75" customHeight="1" x14ac:dyDescent="0.2">
      <c r="B225" s="30"/>
    </row>
    <row r="226" spans="2:2" ht="15.75" customHeight="1" x14ac:dyDescent="0.2">
      <c r="B226" s="30"/>
    </row>
    <row r="227" spans="2:2" ht="15.75" customHeight="1" x14ac:dyDescent="0.2">
      <c r="B227" s="30"/>
    </row>
    <row r="228" spans="2:2" ht="15.75" customHeight="1" x14ac:dyDescent="0.2">
      <c r="B228" s="30"/>
    </row>
    <row r="229" spans="2:2" ht="15.75" customHeight="1" x14ac:dyDescent="0.2">
      <c r="B229" s="30"/>
    </row>
    <row r="230" spans="2:2" ht="15.75" customHeight="1" x14ac:dyDescent="0.2">
      <c r="B230" s="30"/>
    </row>
    <row r="231" spans="2:2" ht="15.75" customHeight="1" x14ac:dyDescent="0.2">
      <c r="B231" s="30"/>
    </row>
    <row r="232" spans="2:2" ht="15.75" customHeight="1" x14ac:dyDescent="0.2">
      <c r="B232" s="30"/>
    </row>
    <row r="233" spans="2:2" ht="15.75" customHeight="1" x14ac:dyDescent="0.2">
      <c r="B233" s="30"/>
    </row>
    <row r="234" spans="2:2" ht="15.75" customHeight="1" x14ac:dyDescent="0.2">
      <c r="B234" s="30"/>
    </row>
    <row r="235" spans="2:2" ht="15.75" customHeight="1" x14ac:dyDescent="0.2">
      <c r="B235" s="30"/>
    </row>
    <row r="236" spans="2:2" ht="15.75" customHeight="1" x14ac:dyDescent="0.2">
      <c r="B236" s="30"/>
    </row>
    <row r="237" spans="2:2" ht="15.75" customHeight="1" x14ac:dyDescent="0.2">
      <c r="B237" s="30"/>
    </row>
    <row r="238" spans="2:2" ht="15.75" customHeight="1" x14ac:dyDescent="0.2">
      <c r="B238" s="30"/>
    </row>
    <row r="239" spans="2:2" ht="15.75" customHeight="1" x14ac:dyDescent="0.2">
      <c r="B239" s="30"/>
    </row>
    <row r="240" spans="2:2" ht="15.75" customHeight="1" x14ac:dyDescent="0.2">
      <c r="B240" s="30"/>
    </row>
    <row r="241" spans="2:2" ht="15.75" customHeight="1" x14ac:dyDescent="0.2">
      <c r="B241" s="30"/>
    </row>
    <row r="242" spans="2:2" ht="15.75" customHeight="1" x14ac:dyDescent="0.2">
      <c r="B242" s="30"/>
    </row>
    <row r="243" spans="2:2" ht="15.75" customHeight="1" x14ac:dyDescent="0.2">
      <c r="B243" s="30"/>
    </row>
    <row r="244" spans="2:2" ht="15.75" customHeight="1" x14ac:dyDescent="0.2">
      <c r="B244" s="30"/>
    </row>
    <row r="245" spans="2:2" ht="15.75" customHeight="1" x14ac:dyDescent="0.2">
      <c r="B245" s="30"/>
    </row>
    <row r="246" spans="2:2" ht="15.75" customHeight="1" x14ac:dyDescent="0.2">
      <c r="B246" s="30"/>
    </row>
    <row r="247" spans="2:2" ht="15.75" customHeight="1" x14ac:dyDescent="0.2">
      <c r="B247" s="30"/>
    </row>
    <row r="248" spans="2:2" ht="15.75" customHeight="1" x14ac:dyDescent="0.2">
      <c r="B248" s="30"/>
    </row>
    <row r="249" spans="2:2" ht="15.75" customHeight="1" x14ac:dyDescent="0.2">
      <c r="B249" s="30"/>
    </row>
    <row r="250" spans="2:2" ht="15.75" customHeight="1" x14ac:dyDescent="0.2">
      <c r="B250" s="30"/>
    </row>
    <row r="251" spans="2:2" ht="15.75" customHeight="1" x14ac:dyDescent="0.2">
      <c r="B251" s="30"/>
    </row>
    <row r="252" spans="2:2" ht="15.75" customHeight="1" x14ac:dyDescent="0.2">
      <c r="B252" s="30"/>
    </row>
    <row r="253" spans="2:2" ht="15.75" customHeight="1" x14ac:dyDescent="0.2">
      <c r="B253" s="30"/>
    </row>
    <row r="254" spans="2:2" ht="15.75" customHeight="1" x14ac:dyDescent="0.2">
      <c r="B254" s="30"/>
    </row>
    <row r="255" spans="2:2" ht="15.75" customHeight="1" x14ac:dyDescent="0.2">
      <c r="B255" s="30"/>
    </row>
    <row r="256" spans="2:2" ht="15.75" customHeight="1" x14ac:dyDescent="0.2">
      <c r="B256" s="30"/>
    </row>
    <row r="257" spans="2:2" ht="15.75" customHeight="1" x14ac:dyDescent="0.2">
      <c r="B257" s="30"/>
    </row>
    <row r="258" spans="2:2" ht="15.75" customHeight="1" x14ac:dyDescent="0.2">
      <c r="B258" s="30"/>
    </row>
    <row r="259" spans="2:2" ht="15.75" customHeight="1" x14ac:dyDescent="0.2">
      <c r="B259" s="30"/>
    </row>
    <row r="260" spans="2:2" ht="15.75" customHeight="1" x14ac:dyDescent="0.2">
      <c r="B260" s="30"/>
    </row>
    <row r="261" spans="2:2" ht="15.75" customHeight="1" x14ac:dyDescent="0.2">
      <c r="B261" s="30"/>
    </row>
    <row r="262" spans="2:2" ht="15.75" customHeight="1" x14ac:dyDescent="0.2">
      <c r="B262" s="30"/>
    </row>
    <row r="263" spans="2:2" ht="15.75" customHeight="1" x14ac:dyDescent="0.2">
      <c r="B263" s="30"/>
    </row>
    <row r="264" spans="2:2" ht="15.75" customHeight="1" x14ac:dyDescent="0.2">
      <c r="B264" s="30"/>
    </row>
    <row r="265" spans="2:2" ht="15.75" customHeight="1" x14ac:dyDescent="0.2">
      <c r="B265" s="30"/>
    </row>
    <row r="266" spans="2:2" ht="15.75" customHeight="1" x14ac:dyDescent="0.2">
      <c r="B266" s="30"/>
    </row>
    <row r="267" spans="2:2" ht="15.75" customHeight="1" x14ac:dyDescent="0.2">
      <c r="B267" s="30"/>
    </row>
    <row r="268" spans="2:2" ht="15.75" customHeight="1" x14ac:dyDescent="0.2">
      <c r="B268" s="30"/>
    </row>
    <row r="269" spans="2:2" ht="15.75" customHeight="1" x14ac:dyDescent="0.2">
      <c r="B269" s="30"/>
    </row>
    <row r="270" spans="2:2" ht="15.75" customHeight="1" x14ac:dyDescent="0.2">
      <c r="B270" s="30"/>
    </row>
    <row r="271" spans="2:2" ht="15.75" customHeight="1" x14ac:dyDescent="0.2">
      <c r="B271" s="30"/>
    </row>
    <row r="272" spans="2:2" ht="15.75" customHeight="1" x14ac:dyDescent="0.2">
      <c r="B272" s="30"/>
    </row>
    <row r="273" spans="2:2" ht="15.75" customHeight="1" x14ac:dyDescent="0.2">
      <c r="B273" s="30"/>
    </row>
    <row r="274" spans="2:2" ht="15.75" customHeight="1" x14ac:dyDescent="0.2">
      <c r="B274" s="30"/>
    </row>
    <row r="275" spans="2:2" ht="15.75" customHeight="1" x14ac:dyDescent="0.2">
      <c r="B275" s="30"/>
    </row>
    <row r="276" spans="2:2" ht="15.75" customHeight="1" x14ac:dyDescent="0.2">
      <c r="B276" s="30"/>
    </row>
    <row r="277" spans="2:2" ht="15.75" customHeight="1" x14ac:dyDescent="0.2">
      <c r="B277" s="30"/>
    </row>
    <row r="278" spans="2:2" ht="15.75" customHeight="1" x14ac:dyDescent="0.2">
      <c r="B278" s="30"/>
    </row>
    <row r="279" spans="2:2" ht="15.75" customHeight="1" x14ac:dyDescent="0.2">
      <c r="B279" s="30"/>
    </row>
    <row r="280" spans="2:2" ht="15.75" customHeight="1" x14ac:dyDescent="0.2">
      <c r="B280" s="30"/>
    </row>
    <row r="281" spans="2:2" ht="15.75" customHeight="1" x14ac:dyDescent="0.2">
      <c r="B281" s="30"/>
    </row>
    <row r="282" spans="2:2" ht="15.75" customHeight="1" x14ac:dyDescent="0.2">
      <c r="B282" s="30"/>
    </row>
    <row r="283" spans="2:2" ht="15.75" customHeight="1" x14ac:dyDescent="0.2">
      <c r="B283" s="30"/>
    </row>
    <row r="284" spans="2:2" ht="15.75" customHeight="1" x14ac:dyDescent="0.2">
      <c r="B284" s="30"/>
    </row>
    <row r="285" spans="2:2" ht="15.75" customHeight="1" x14ac:dyDescent="0.2">
      <c r="B285" s="30"/>
    </row>
    <row r="286" spans="2:2" ht="15.75" customHeight="1" x14ac:dyDescent="0.2">
      <c r="B286" s="30"/>
    </row>
    <row r="287" spans="2:2" ht="15.75" customHeight="1" x14ac:dyDescent="0.2">
      <c r="B287" s="30"/>
    </row>
    <row r="288" spans="2:2" ht="15.75" customHeight="1" x14ac:dyDescent="0.2">
      <c r="B288" s="30"/>
    </row>
    <row r="289" spans="2:2" ht="15.75" customHeight="1" x14ac:dyDescent="0.2">
      <c r="B289" s="30"/>
    </row>
    <row r="290" spans="2:2" ht="15.75" customHeight="1" x14ac:dyDescent="0.2">
      <c r="B290" s="30"/>
    </row>
    <row r="291" spans="2:2" ht="15.75" customHeight="1" x14ac:dyDescent="0.2">
      <c r="B291" s="30"/>
    </row>
    <row r="292" spans="2:2" ht="15.75" customHeight="1" x14ac:dyDescent="0.2">
      <c r="B292" s="30"/>
    </row>
    <row r="293" spans="2:2" ht="15.75" customHeight="1" x14ac:dyDescent="0.2">
      <c r="B293" s="30"/>
    </row>
    <row r="294" spans="2:2" ht="15.75" customHeight="1" x14ac:dyDescent="0.2">
      <c r="B294" s="30"/>
    </row>
    <row r="295" spans="2:2" ht="15.75" customHeight="1" x14ac:dyDescent="0.2">
      <c r="B295" s="30"/>
    </row>
    <row r="296" spans="2:2" ht="15.75" customHeight="1" x14ac:dyDescent="0.2">
      <c r="B296" s="30"/>
    </row>
    <row r="297" spans="2:2" ht="15.75" customHeight="1" x14ac:dyDescent="0.2">
      <c r="B297" s="30"/>
    </row>
    <row r="298" spans="2:2" ht="15.75" customHeight="1" x14ac:dyDescent="0.2">
      <c r="B298" s="30"/>
    </row>
    <row r="299" spans="2:2" ht="15.75" customHeight="1" x14ac:dyDescent="0.2">
      <c r="B299" s="30"/>
    </row>
    <row r="300" spans="2:2" ht="15.75" customHeight="1" x14ac:dyDescent="0.2">
      <c r="B300" s="30"/>
    </row>
    <row r="301" spans="2:2" ht="15.75" customHeight="1" x14ac:dyDescent="0.2">
      <c r="B301" s="30"/>
    </row>
    <row r="302" spans="2:2" ht="15.75" customHeight="1" x14ac:dyDescent="0.2">
      <c r="B302" s="30"/>
    </row>
    <row r="303" spans="2:2" ht="15.75" customHeight="1" x14ac:dyDescent="0.2">
      <c r="B303" s="30"/>
    </row>
    <row r="304" spans="2:2" ht="15.75" customHeight="1" x14ac:dyDescent="0.2">
      <c r="B304" s="30"/>
    </row>
    <row r="305" spans="2:2" ht="15.75" customHeight="1" x14ac:dyDescent="0.2">
      <c r="B305" s="30"/>
    </row>
    <row r="306" spans="2:2" ht="15.75" customHeight="1" x14ac:dyDescent="0.2">
      <c r="B306" s="30"/>
    </row>
    <row r="307" spans="2:2" ht="15.75" customHeight="1" x14ac:dyDescent="0.2">
      <c r="B307" s="30"/>
    </row>
    <row r="308" spans="2:2" ht="15.75" customHeight="1" x14ac:dyDescent="0.2">
      <c r="B308" s="30"/>
    </row>
    <row r="309" spans="2:2" ht="15.75" customHeight="1" x14ac:dyDescent="0.2">
      <c r="B309" s="30"/>
    </row>
    <row r="310" spans="2:2" ht="15.75" customHeight="1" x14ac:dyDescent="0.2">
      <c r="B310" s="30"/>
    </row>
    <row r="311" spans="2:2" ht="15.75" customHeight="1" x14ac:dyDescent="0.2">
      <c r="B311" s="30"/>
    </row>
    <row r="312" spans="2:2" ht="15.75" customHeight="1" x14ac:dyDescent="0.2">
      <c r="B312" s="30"/>
    </row>
    <row r="313" spans="2:2" ht="15.75" customHeight="1" x14ac:dyDescent="0.2">
      <c r="B313" s="30"/>
    </row>
    <row r="314" spans="2:2" ht="15.75" customHeight="1" x14ac:dyDescent="0.2">
      <c r="B314" s="30"/>
    </row>
    <row r="315" spans="2:2" ht="15.75" customHeight="1" x14ac:dyDescent="0.2">
      <c r="B315" s="30"/>
    </row>
    <row r="316" spans="2:2" ht="15.75" customHeight="1" x14ac:dyDescent="0.2">
      <c r="B316" s="30"/>
    </row>
    <row r="317" spans="2:2" ht="15.75" customHeight="1" x14ac:dyDescent="0.2">
      <c r="B317" s="30"/>
    </row>
    <row r="318" spans="2:2" ht="15.75" customHeight="1" x14ac:dyDescent="0.2">
      <c r="B318" s="30"/>
    </row>
    <row r="319" spans="2:2" ht="15.75" customHeight="1" x14ac:dyDescent="0.2">
      <c r="B319" s="30"/>
    </row>
    <row r="320" spans="2:2" ht="15.75" customHeight="1" x14ac:dyDescent="0.2">
      <c r="B320" s="30"/>
    </row>
    <row r="321" spans="2:2" ht="15.75" customHeight="1" x14ac:dyDescent="0.2">
      <c r="B321" s="30"/>
    </row>
    <row r="322" spans="2:2" ht="15.75" customHeight="1" x14ac:dyDescent="0.2">
      <c r="B322" s="30"/>
    </row>
    <row r="323" spans="2:2" ht="15.75" customHeight="1" x14ac:dyDescent="0.2">
      <c r="B323" s="30"/>
    </row>
    <row r="324" spans="2:2" ht="15.75" customHeight="1" x14ac:dyDescent="0.2">
      <c r="B324" s="30"/>
    </row>
    <row r="325" spans="2:2" ht="15.75" customHeight="1" x14ac:dyDescent="0.2">
      <c r="B325" s="30"/>
    </row>
    <row r="326" spans="2:2" ht="15.75" customHeight="1" x14ac:dyDescent="0.2">
      <c r="B326" s="30"/>
    </row>
    <row r="327" spans="2:2" ht="15.75" customHeight="1" x14ac:dyDescent="0.2">
      <c r="B327" s="30"/>
    </row>
    <row r="328" spans="2:2" ht="15.75" customHeight="1" x14ac:dyDescent="0.2">
      <c r="B328" s="30"/>
    </row>
    <row r="329" spans="2:2" ht="15.75" customHeight="1" x14ac:dyDescent="0.2">
      <c r="B329" s="30"/>
    </row>
    <row r="330" spans="2:2" ht="15.75" customHeight="1" x14ac:dyDescent="0.2">
      <c r="B330" s="30"/>
    </row>
    <row r="331" spans="2:2" ht="15.75" customHeight="1" x14ac:dyDescent="0.2">
      <c r="B331" s="30"/>
    </row>
    <row r="332" spans="2:2" ht="15.75" customHeight="1" x14ac:dyDescent="0.2">
      <c r="B332" s="30"/>
    </row>
    <row r="333" spans="2:2" ht="15.75" customHeight="1" x14ac:dyDescent="0.2">
      <c r="B333" s="30"/>
    </row>
    <row r="334" spans="2:2" ht="15.75" customHeight="1" x14ac:dyDescent="0.2">
      <c r="B334" s="30"/>
    </row>
    <row r="335" spans="2:2" ht="15.75" customHeight="1" x14ac:dyDescent="0.2">
      <c r="B335" s="30"/>
    </row>
    <row r="336" spans="2:2" ht="15.75" customHeight="1" x14ac:dyDescent="0.2">
      <c r="B336" s="30"/>
    </row>
    <row r="337" spans="2:2" ht="15.75" customHeight="1" x14ac:dyDescent="0.2">
      <c r="B337" s="30"/>
    </row>
    <row r="338" spans="2:2" ht="15.75" customHeight="1" x14ac:dyDescent="0.2">
      <c r="B338" s="30"/>
    </row>
    <row r="339" spans="2:2" ht="15.75" customHeight="1" x14ac:dyDescent="0.2">
      <c r="B339" s="30"/>
    </row>
    <row r="340" spans="2:2" ht="15.75" customHeight="1" x14ac:dyDescent="0.2">
      <c r="B340" s="30"/>
    </row>
    <row r="341" spans="2:2" ht="15.75" customHeight="1" x14ac:dyDescent="0.2">
      <c r="B341" s="30"/>
    </row>
    <row r="342" spans="2:2" ht="15.75" customHeight="1" x14ac:dyDescent="0.2">
      <c r="B342" s="30"/>
    </row>
    <row r="343" spans="2:2" ht="15.75" customHeight="1" x14ac:dyDescent="0.2">
      <c r="B343" s="30"/>
    </row>
    <row r="344" spans="2:2" ht="15.75" customHeight="1" x14ac:dyDescent="0.2">
      <c r="B344" s="30"/>
    </row>
    <row r="345" spans="2:2" ht="15.75" customHeight="1" x14ac:dyDescent="0.2">
      <c r="B345" s="30"/>
    </row>
    <row r="346" spans="2:2" ht="15.75" customHeight="1" x14ac:dyDescent="0.2">
      <c r="B346" s="30"/>
    </row>
    <row r="347" spans="2:2" ht="15.75" customHeight="1" x14ac:dyDescent="0.2">
      <c r="B347" s="30"/>
    </row>
    <row r="348" spans="2:2" ht="15.75" customHeight="1" x14ac:dyDescent="0.2">
      <c r="B348" s="30"/>
    </row>
    <row r="349" spans="2:2" ht="15.75" customHeight="1" x14ac:dyDescent="0.2">
      <c r="B349" s="30"/>
    </row>
    <row r="350" spans="2:2" ht="15.75" customHeight="1" x14ac:dyDescent="0.2">
      <c r="B350" s="30"/>
    </row>
    <row r="351" spans="2:2" ht="15.75" customHeight="1" x14ac:dyDescent="0.2">
      <c r="B351" s="30"/>
    </row>
    <row r="352" spans="2:2" ht="15.75" customHeight="1" x14ac:dyDescent="0.2">
      <c r="B352" s="30"/>
    </row>
    <row r="353" spans="2:2" ht="15.75" customHeight="1" x14ac:dyDescent="0.2">
      <c r="B353" s="30"/>
    </row>
    <row r="354" spans="2:2" ht="15.75" customHeight="1" x14ac:dyDescent="0.2">
      <c r="B354" s="30"/>
    </row>
    <row r="355" spans="2:2" ht="15.75" customHeight="1" x14ac:dyDescent="0.2">
      <c r="B355" s="30"/>
    </row>
    <row r="356" spans="2:2" ht="15.75" customHeight="1" x14ac:dyDescent="0.2">
      <c r="B356" s="30"/>
    </row>
    <row r="357" spans="2:2" ht="15.75" customHeight="1" x14ac:dyDescent="0.2">
      <c r="B357" s="30"/>
    </row>
    <row r="358" spans="2:2" ht="15.75" customHeight="1" x14ac:dyDescent="0.2">
      <c r="B358" s="30"/>
    </row>
    <row r="359" spans="2:2" ht="15.75" customHeight="1" x14ac:dyDescent="0.2">
      <c r="B359" s="30"/>
    </row>
    <row r="360" spans="2:2" ht="15.75" customHeight="1" x14ac:dyDescent="0.2">
      <c r="B360" s="30"/>
    </row>
    <row r="361" spans="2:2" ht="15.75" customHeight="1" x14ac:dyDescent="0.2">
      <c r="B361" s="30"/>
    </row>
    <row r="362" spans="2:2" ht="15.75" customHeight="1" x14ac:dyDescent="0.2">
      <c r="B362" s="30"/>
    </row>
    <row r="363" spans="2:2" ht="15.75" customHeight="1" x14ac:dyDescent="0.2">
      <c r="B363" s="30"/>
    </row>
    <row r="364" spans="2:2" ht="15.75" customHeight="1" x14ac:dyDescent="0.2">
      <c r="B364" s="30"/>
    </row>
    <row r="365" spans="2:2" ht="15.75" customHeight="1" x14ac:dyDescent="0.2">
      <c r="B365" s="30"/>
    </row>
    <row r="366" spans="2:2" ht="15.75" customHeight="1" x14ac:dyDescent="0.2">
      <c r="B366" s="30"/>
    </row>
    <row r="367" spans="2:2" ht="15.75" customHeight="1" x14ac:dyDescent="0.2">
      <c r="B367" s="30"/>
    </row>
    <row r="368" spans="2:2" ht="15.75" customHeight="1" x14ac:dyDescent="0.2">
      <c r="B368" s="30"/>
    </row>
    <row r="369" spans="2:2" ht="15.75" customHeight="1" x14ac:dyDescent="0.2">
      <c r="B369" s="30"/>
    </row>
    <row r="370" spans="2:2" ht="15.75" customHeight="1" x14ac:dyDescent="0.2">
      <c r="B370" s="30"/>
    </row>
    <row r="371" spans="2:2" ht="15.75" customHeight="1" x14ac:dyDescent="0.2">
      <c r="B371" s="30"/>
    </row>
    <row r="372" spans="2:2" ht="15.75" customHeight="1" x14ac:dyDescent="0.2">
      <c r="B372" s="30"/>
    </row>
    <row r="373" spans="2:2" ht="15.75" customHeight="1" x14ac:dyDescent="0.2">
      <c r="B373" s="30"/>
    </row>
    <row r="374" spans="2:2" ht="15.75" customHeight="1" x14ac:dyDescent="0.2">
      <c r="B374" s="30"/>
    </row>
    <row r="375" spans="2:2" ht="15.75" customHeight="1" x14ac:dyDescent="0.2">
      <c r="B375" s="30"/>
    </row>
    <row r="376" spans="2:2" ht="15.75" customHeight="1" x14ac:dyDescent="0.2">
      <c r="B376" s="30"/>
    </row>
    <row r="377" spans="2:2" ht="15.75" customHeight="1" x14ac:dyDescent="0.2">
      <c r="B377" s="30"/>
    </row>
    <row r="378" spans="2:2" ht="15.75" customHeight="1" x14ac:dyDescent="0.2">
      <c r="B378" s="30"/>
    </row>
    <row r="379" spans="2:2" ht="15.75" customHeight="1" x14ac:dyDescent="0.2">
      <c r="B379" s="30"/>
    </row>
    <row r="380" spans="2:2" ht="15.75" customHeight="1" x14ac:dyDescent="0.2">
      <c r="B380" s="30"/>
    </row>
    <row r="381" spans="2:2" ht="15.75" customHeight="1" x14ac:dyDescent="0.2">
      <c r="B381" s="30"/>
    </row>
    <row r="382" spans="2:2" ht="15.75" customHeight="1" x14ac:dyDescent="0.2">
      <c r="B382" s="30"/>
    </row>
    <row r="383" spans="2:2" ht="15.75" customHeight="1" x14ac:dyDescent="0.2">
      <c r="B383" s="30"/>
    </row>
    <row r="384" spans="2:2" ht="15.75" customHeight="1" x14ac:dyDescent="0.2">
      <c r="B384" s="30"/>
    </row>
    <row r="385" spans="2:2" ht="15.75" customHeight="1" x14ac:dyDescent="0.2">
      <c r="B385" s="30"/>
    </row>
    <row r="386" spans="2:2" ht="15.75" customHeight="1" x14ac:dyDescent="0.2">
      <c r="B386" s="30"/>
    </row>
    <row r="387" spans="2:2" ht="15.75" customHeight="1" x14ac:dyDescent="0.2">
      <c r="B387" s="30"/>
    </row>
    <row r="388" spans="2:2" ht="15.75" customHeight="1" x14ac:dyDescent="0.2">
      <c r="B388" s="30"/>
    </row>
    <row r="389" spans="2:2" ht="15.75" customHeight="1" x14ac:dyDescent="0.2">
      <c r="B389" s="30"/>
    </row>
    <row r="390" spans="2:2" ht="15.75" customHeight="1" x14ac:dyDescent="0.2">
      <c r="B390" s="30"/>
    </row>
    <row r="391" spans="2:2" ht="15.75" customHeight="1" x14ac:dyDescent="0.2">
      <c r="B391" s="30"/>
    </row>
    <row r="392" spans="2:2" ht="15.75" customHeight="1" x14ac:dyDescent="0.2">
      <c r="B392" s="30"/>
    </row>
    <row r="393" spans="2:2" ht="15.75" customHeight="1" x14ac:dyDescent="0.2">
      <c r="B393" s="30"/>
    </row>
    <row r="394" spans="2:2" ht="15.75" customHeight="1" x14ac:dyDescent="0.2">
      <c r="B394" s="30"/>
    </row>
    <row r="395" spans="2:2" ht="15.75" customHeight="1" x14ac:dyDescent="0.2">
      <c r="B395" s="30"/>
    </row>
    <row r="396" spans="2:2" ht="15.75" customHeight="1" x14ac:dyDescent="0.2">
      <c r="B396" s="30"/>
    </row>
    <row r="397" spans="2:2" ht="15.75" customHeight="1" x14ac:dyDescent="0.2">
      <c r="B397" s="30"/>
    </row>
    <row r="398" spans="2:2" ht="15.75" customHeight="1" x14ac:dyDescent="0.2">
      <c r="B398" s="30"/>
    </row>
    <row r="399" spans="2:2" ht="15.75" customHeight="1" x14ac:dyDescent="0.2">
      <c r="B399" s="30"/>
    </row>
    <row r="400" spans="2:2" ht="15.75" customHeight="1" x14ac:dyDescent="0.2">
      <c r="B400" s="30"/>
    </row>
    <row r="401" spans="2:2" ht="15.75" customHeight="1" x14ac:dyDescent="0.2">
      <c r="B401" s="30"/>
    </row>
    <row r="402" spans="2:2" ht="15.75" customHeight="1" x14ac:dyDescent="0.2">
      <c r="B402" s="30"/>
    </row>
    <row r="403" spans="2:2" ht="15.75" customHeight="1" x14ac:dyDescent="0.2">
      <c r="B403" s="30"/>
    </row>
    <row r="404" spans="2:2" ht="15.75" customHeight="1" x14ac:dyDescent="0.2">
      <c r="B404" s="30"/>
    </row>
    <row r="405" spans="2:2" ht="15.75" customHeight="1" x14ac:dyDescent="0.2">
      <c r="B405" s="30"/>
    </row>
    <row r="406" spans="2:2" ht="15.75" customHeight="1" x14ac:dyDescent="0.2">
      <c r="B406" s="30"/>
    </row>
    <row r="407" spans="2:2" ht="15.75" customHeight="1" x14ac:dyDescent="0.2">
      <c r="B407" s="30"/>
    </row>
    <row r="408" spans="2:2" ht="15.75" customHeight="1" x14ac:dyDescent="0.2">
      <c r="B408" s="30"/>
    </row>
    <row r="409" spans="2:2" ht="15.75" customHeight="1" x14ac:dyDescent="0.2">
      <c r="B409" s="30"/>
    </row>
    <row r="410" spans="2:2" ht="15.75" customHeight="1" x14ac:dyDescent="0.2">
      <c r="B410" s="30"/>
    </row>
    <row r="411" spans="2:2" ht="15.75" customHeight="1" x14ac:dyDescent="0.2">
      <c r="B411" s="30"/>
    </row>
    <row r="412" spans="2:2" ht="15.75" customHeight="1" x14ac:dyDescent="0.2">
      <c r="B412" s="30"/>
    </row>
    <row r="413" spans="2:2" ht="15.75" customHeight="1" x14ac:dyDescent="0.2">
      <c r="B413" s="30"/>
    </row>
    <row r="414" spans="2:2" ht="15.75" customHeight="1" x14ac:dyDescent="0.2">
      <c r="B414" s="30"/>
    </row>
    <row r="415" spans="2:2" ht="15.75" customHeight="1" x14ac:dyDescent="0.2">
      <c r="B415" s="30"/>
    </row>
    <row r="416" spans="2:2" ht="15.75" customHeight="1" x14ac:dyDescent="0.2">
      <c r="B416" s="30"/>
    </row>
    <row r="417" spans="2:2" ht="15.75" customHeight="1" x14ac:dyDescent="0.2">
      <c r="B417" s="30"/>
    </row>
    <row r="418" spans="2:2" ht="15.75" customHeight="1" x14ac:dyDescent="0.2">
      <c r="B418" s="30"/>
    </row>
    <row r="419" spans="2:2" ht="15.75" customHeight="1" x14ac:dyDescent="0.2">
      <c r="B419" s="30"/>
    </row>
    <row r="420" spans="2:2" ht="15.75" customHeight="1" x14ac:dyDescent="0.2">
      <c r="B420" s="30"/>
    </row>
    <row r="421" spans="2:2" ht="15.75" customHeight="1" x14ac:dyDescent="0.2">
      <c r="B421" s="30"/>
    </row>
    <row r="422" spans="2:2" ht="15.75" customHeight="1" x14ac:dyDescent="0.2">
      <c r="B422" s="30"/>
    </row>
    <row r="423" spans="2:2" ht="15.75" customHeight="1" x14ac:dyDescent="0.2">
      <c r="B423" s="30"/>
    </row>
    <row r="424" spans="2:2" ht="15.75" customHeight="1" x14ac:dyDescent="0.2">
      <c r="B424" s="30"/>
    </row>
    <row r="425" spans="2:2" ht="15.75" customHeight="1" x14ac:dyDescent="0.2">
      <c r="B425" s="30"/>
    </row>
    <row r="426" spans="2:2" ht="15.75" customHeight="1" x14ac:dyDescent="0.2">
      <c r="B426" s="30"/>
    </row>
    <row r="427" spans="2:2" ht="15.75" customHeight="1" x14ac:dyDescent="0.2">
      <c r="B427" s="30"/>
    </row>
    <row r="428" spans="2:2" ht="15.75" customHeight="1" x14ac:dyDescent="0.2">
      <c r="B428" s="30"/>
    </row>
    <row r="429" spans="2:2" ht="15.75" customHeight="1" x14ac:dyDescent="0.2">
      <c r="B429" s="30"/>
    </row>
    <row r="430" spans="2:2" ht="15.75" customHeight="1" x14ac:dyDescent="0.2">
      <c r="B430" s="30"/>
    </row>
    <row r="431" spans="2:2" ht="15.75" customHeight="1" x14ac:dyDescent="0.2">
      <c r="B431" s="30"/>
    </row>
    <row r="432" spans="2:2" ht="15.75" customHeight="1" x14ac:dyDescent="0.2">
      <c r="B432" s="30"/>
    </row>
    <row r="433" spans="2:2" ht="15.75" customHeight="1" x14ac:dyDescent="0.2">
      <c r="B433" s="30"/>
    </row>
    <row r="434" spans="2:2" ht="15.75" customHeight="1" x14ac:dyDescent="0.2">
      <c r="B434" s="30"/>
    </row>
    <row r="435" spans="2:2" ht="15.75" customHeight="1" x14ac:dyDescent="0.2">
      <c r="B435" s="30"/>
    </row>
    <row r="436" spans="2:2" ht="15.75" customHeight="1" x14ac:dyDescent="0.2">
      <c r="B436" s="30"/>
    </row>
    <row r="437" spans="2:2" ht="15.75" customHeight="1" x14ac:dyDescent="0.2">
      <c r="B437" s="30"/>
    </row>
    <row r="438" spans="2:2" ht="15.75" customHeight="1" x14ac:dyDescent="0.2">
      <c r="B438" s="30"/>
    </row>
    <row r="439" spans="2:2" ht="15.75" customHeight="1" x14ac:dyDescent="0.2">
      <c r="B439" s="30"/>
    </row>
    <row r="440" spans="2:2" ht="15.75" customHeight="1" x14ac:dyDescent="0.2">
      <c r="B440" s="30"/>
    </row>
    <row r="441" spans="2:2" ht="15.75" customHeight="1" x14ac:dyDescent="0.2">
      <c r="B441" s="30"/>
    </row>
    <row r="442" spans="2:2" ht="15.75" customHeight="1" x14ac:dyDescent="0.2">
      <c r="B442" s="30"/>
    </row>
    <row r="443" spans="2:2" ht="15.75" customHeight="1" x14ac:dyDescent="0.2">
      <c r="B443" s="30"/>
    </row>
    <row r="444" spans="2:2" ht="15.75" customHeight="1" x14ac:dyDescent="0.2">
      <c r="B444" s="30"/>
    </row>
    <row r="445" spans="2:2" ht="15.75" customHeight="1" x14ac:dyDescent="0.2">
      <c r="B445" s="30"/>
    </row>
    <row r="446" spans="2:2" ht="15.75" customHeight="1" x14ac:dyDescent="0.2">
      <c r="B446" s="30"/>
    </row>
    <row r="447" spans="2:2" ht="15.75" customHeight="1" x14ac:dyDescent="0.2">
      <c r="B447" s="30"/>
    </row>
    <row r="448" spans="2:2" ht="15.75" customHeight="1" x14ac:dyDescent="0.2">
      <c r="B448" s="30"/>
    </row>
    <row r="449" spans="2:2" ht="15.75" customHeight="1" x14ac:dyDescent="0.2">
      <c r="B449" s="30"/>
    </row>
    <row r="450" spans="2:2" ht="15.75" customHeight="1" x14ac:dyDescent="0.2">
      <c r="B450" s="30"/>
    </row>
    <row r="451" spans="2:2" ht="15.75" customHeight="1" x14ac:dyDescent="0.2">
      <c r="B451" s="30"/>
    </row>
    <row r="452" spans="2:2" ht="15.75" customHeight="1" x14ac:dyDescent="0.2">
      <c r="B452" s="30"/>
    </row>
    <row r="453" spans="2:2" ht="15.75" customHeight="1" x14ac:dyDescent="0.2">
      <c r="B453" s="30"/>
    </row>
    <row r="454" spans="2:2" ht="15.75" customHeight="1" x14ac:dyDescent="0.2">
      <c r="B454" s="30"/>
    </row>
    <row r="455" spans="2:2" ht="15.75" customHeight="1" x14ac:dyDescent="0.2">
      <c r="B455" s="30"/>
    </row>
    <row r="456" spans="2:2" ht="15.75" customHeight="1" x14ac:dyDescent="0.2">
      <c r="B456" s="30"/>
    </row>
    <row r="457" spans="2:2" ht="15.75" customHeight="1" x14ac:dyDescent="0.2">
      <c r="B457" s="30"/>
    </row>
    <row r="458" spans="2:2" ht="15.75" customHeight="1" x14ac:dyDescent="0.2">
      <c r="B458" s="30"/>
    </row>
    <row r="459" spans="2:2" ht="15.75" customHeight="1" x14ac:dyDescent="0.2">
      <c r="B459" s="30"/>
    </row>
    <row r="460" spans="2:2" ht="15.75" customHeight="1" x14ac:dyDescent="0.2">
      <c r="B460" s="30"/>
    </row>
    <row r="461" spans="2:2" ht="15.75" customHeight="1" x14ac:dyDescent="0.2">
      <c r="B461" s="30"/>
    </row>
    <row r="462" spans="2:2" ht="15.75" customHeight="1" x14ac:dyDescent="0.2">
      <c r="B462" s="30"/>
    </row>
    <row r="463" spans="2:2" ht="15.75" customHeight="1" x14ac:dyDescent="0.2">
      <c r="B463" s="30"/>
    </row>
    <row r="464" spans="2:2" ht="15.75" customHeight="1" x14ac:dyDescent="0.2">
      <c r="B464" s="30"/>
    </row>
    <row r="465" spans="2:2" ht="15.75" customHeight="1" x14ac:dyDescent="0.2">
      <c r="B465" s="30"/>
    </row>
    <row r="466" spans="2:2" ht="15.75" customHeight="1" x14ac:dyDescent="0.2">
      <c r="B466" s="30"/>
    </row>
    <row r="467" spans="2:2" ht="15.75" customHeight="1" x14ac:dyDescent="0.2">
      <c r="B467" s="30"/>
    </row>
    <row r="468" spans="2:2" ht="15.75" customHeight="1" x14ac:dyDescent="0.2">
      <c r="B468" s="30"/>
    </row>
    <row r="469" spans="2:2" ht="15.75" customHeight="1" x14ac:dyDescent="0.2">
      <c r="B469" s="30"/>
    </row>
    <row r="470" spans="2:2" ht="15.75" customHeight="1" x14ac:dyDescent="0.2">
      <c r="B470" s="30"/>
    </row>
    <row r="471" spans="2:2" ht="15.75" customHeight="1" x14ac:dyDescent="0.2">
      <c r="B471" s="30"/>
    </row>
    <row r="472" spans="2:2" ht="15.75" customHeight="1" x14ac:dyDescent="0.2">
      <c r="B472" s="30"/>
    </row>
    <row r="473" spans="2:2" ht="15.75" customHeight="1" x14ac:dyDescent="0.2">
      <c r="B473" s="30"/>
    </row>
    <row r="474" spans="2:2" ht="15.75" customHeight="1" x14ac:dyDescent="0.2">
      <c r="B474" s="30"/>
    </row>
    <row r="475" spans="2:2" ht="15.75" customHeight="1" x14ac:dyDescent="0.2">
      <c r="B475" s="30"/>
    </row>
    <row r="476" spans="2:2" ht="15.75" customHeight="1" x14ac:dyDescent="0.2">
      <c r="B476" s="30"/>
    </row>
    <row r="477" spans="2:2" ht="15.75" customHeight="1" x14ac:dyDescent="0.2">
      <c r="B477" s="30"/>
    </row>
    <row r="478" spans="2:2" ht="15.75" customHeight="1" x14ac:dyDescent="0.2">
      <c r="B478" s="30"/>
    </row>
    <row r="479" spans="2:2" ht="15.75" customHeight="1" x14ac:dyDescent="0.2">
      <c r="B479" s="30"/>
    </row>
    <row r="480" spans="2:2" ht="15.75" customHeight="1" x14ac:dyDescent="0.2">
      <c r="B480" s="30"/>
    </row>
    <row r="481" spans="2:2" ht="15.75" customHeight="1" x14ac:dyDescent="0.2">
      <c r="B481" s="30"/>
    </row>
    <row r="482" spans="2:2" ht="15.75" customHeight="1" x14ac:dyDescent="0.2">
      <c r="B482" s="30"/>
    </row>
    <row r="483" spans="2:2" ht="15.75" customHeight="1" x14ac:dyDescent="0.2">
      <c r="B483" s="30"/>
    </row>
    <row r="484" spans="2:2" ht="15.75" customHeight="1" x14ac:dyDescent="0.2">
      <c r="B484" s="30"/>
    </row>
    <row r="485" spans="2:2" ht="15.75" customHeight="1" x14ac:dyDescent="0.2">
      <c r="B485" s="30"/>
    </row>
    <row r="486" spans="2:2" ht="15.75" customHeight="1" x14ac:dyDescent="0.2">
      <c r="B486" s="30"/>
    </row>
    <row r="487" spans="2:2" ht="15.75" customHeight="1" x14ac:dyDescent="0.2">
      <c r="B487" s="30"/>
    </row>
    <row r="488" spans="2:2" ht="15.75" customHeight="1" x14ac:dyDescent="0.2">
      <c r="B488" s="30"/>
    </row>
    <row r="489" spans="2:2" ht="15.75" customHeight="1" x14ac:dyDescent="0.2">
      <c r="B489" s="30"/>
    </row>
    <row r="490" spans="2:2" ht="15.75" customHeight="1" x14ac:dyDescent="0.2">
      <c r="B490" s="30"/>
    </row>
    <row r="491" spans="2:2" ht="15.75" customHeight="1" x14ac:dyDescent="0.2">
      <c r="B491" s="30"/>
    </row>
    <row r="492" spans="2:2" ht="15.75" customHeight="1" x14ac:dyDescent="0.2">
      <c r="B492" s="30"/>
    </row>
    <row r="493" spans="2:2" ht="15.75" customHeight="1" x14ac:dyDescent="0.2">
      <c r="B493" s="30"/>
    </row>
    <row r="494" spans="2:2" ht="15.75" customHeight="1" x14ac:dyDescent="0.2">
      <c r="B494" s="30"/>
    </row>
    <row r="495" spans="2:2" ht="15.75" customHeight="1" x14ac:dyDescent="0.2">
      <c r="B495" s="30"/>
    </row>
    <row r="496" spans="2:2" ht="15.75" customHeight="1" x14ac:dyDescent="0.2">
      <c r="B496" s="30"/>
    </row>
    <row r="497" spans="2:2" ht="15.75" customHeight="1" x14ac:dyDescent="0.2">
      <c r="B497" s="30"/>
    </row>
    <row r="498" spans="2:2" ht="15.75" customHeight="1" x14ac:dyDescent="0.2">
      <c r="B498" s="30"/>
    </row>
    <row r="499" spans="2:2" ht="15.75" customHeight="1" x14ac:dyDescent="0.2">
      <c r="B499" s="30"/>
    </row>
    <row r="500" spans="2:2" ht="15.75" customHeight="1" x14ac:dyDescent="0.2">
      <c r="B500" s="30"/>
    </row>
    <row r="501" spans="2:2" ht="15.75" customHeight="1" x14ac:dyDescent="0.2">
      <c r="B501" s="30"/>
    </row>
    <row r="502" spans="2:2" ht="15.75" customHeight="1" x14ac:dyDescent="0.2">
      <c r="B502" s="30"/>
    </row>
    <row r="503" spans="2:2" ht="15.75" customHeight="1" x14ac:dyDescent="0.2">
      <c r="B503" s="30"/>
    </row>
    <row r="504" spans="2:2" ht="15.75" customHeight="1" x14ac:dyDescent="0.2">
      <c r="B504" s="30"/>
    </row>
    <row r="505" spans="2:2" ht="15.75" customHeight="1" x14ac:dyDescent="0.2">
      <c r="B505" s="30"/>
    </row>
    <row r="506" spans="2:2" ht="15.75" customHeight="1" x14ac:dyDescent="0.2">
      <c r="B506" s="30"/>
    </row>
    <row r="507" spans="2:2" ht="15.75" customHeight="1" x14ac:dyDescent="0.2">
      <c r="B507" s="30"/>
    </row>
    <row r="508" spans="2:2" ht="15.75" customHeight="1" x14ac:dyDescent="0.2">
      <c r="B508" s="30"/>
    </row>
    <row r="509" spans="2:2" ht="15.75" customHeight="1" x14ac:dyDescent="0.2">
      <c r="B509" s="30"/>
    </row>
    <row r="510" spans="2:2" ht="15.75" customHeight="1" x14ac:dyDescent="0.2">
      <c r="B510" s="30"/>
    </row>
    <row r="511" spans="2:2" ht="15.75" customHeight="1" x14ac:dyDescent="0.2">
      <c r="B511" s="30"/>
    </row>
    <row r="512" spans="2:2" ht="15.75" customHeight="1" x14ac:dyDescent="0.2">
      <c r="B512" s="30"/>
    </row>
    <row r="513" spans="2:2" ht="15.75" customHeight="1" x14ac:dyDescent="0.2">
      <c r="B513" s="30"/>
    </row>
    <row r="514" spans="2:2" ht="15.75" customHeight="1" x14ac:dyDescent="0.2">
      <c r="B514" s="30"/>
    </row>
    <row r="515" spans="2:2" ht="15.75" customHeight="1" x14ac:dyDescent="0.2">
      <c r="B515" s="30"/>
    </row>
    <row r="516" spans="2:2" ht="15.75" customHeight="1" x14ac:dyDescent="0.2">
      <c r="B516" s="30"/>
    </row>
    <row r="517" spans="2:2" ht="15.75" customHeight="1" x14ac:dyDescent="0.2">
      <c r="B517" s="30"/>
    </row>
    <row r="518" spans="2:2" ht="15.75" customHeight="1" x14ac:dyDescent="0.2">
      <c r="B518" s="30"/>
    </row>
    <row r="519" spans="2:2" ht="15.75" customHeight="1" x14ac:dyDescent="0.2">
      <c r="B519" s="30"/>
    </row>
    <row r="520" spans="2:2" ht="15.75" customHeight="1" x14ac:dyDescent="0.2">
      <c r="B520" s="30"/>
    </row>
    <row r="521" spans="2:2" ht="15.75" customHeight="1" x14ac:dyDescent="0.2">
      <c r="B521" s="30"/>
    </row>
    <row r="522" spans="2:2" ht="15.75" customHeight="1" x14ac:dyDescent="0.2">
      <c r="B522" s="30"/>
    </row>
    <row r="523" spans="2:2" ht="15.75" customHeight="1" x14ac:dyDescent="0.2">
      <c r="B523" s="30"/>
    </row>
    <row r="524" spans="2:2" ht="15.75" customHeight="1" x14ac:dyDescent="0.2">
      <c r="B524" s="30"/>
    </row>
    <row r="525" spans="2:2" ht="15.75" customHeight="1" x14ac:dyDescent="0.2">
      <c r="B525" s="30"/>
    </row>
    <row r="526" spans="2:2" ht="15.75" customHeight="1" x14ac:dyDescent="0.2">
      <c r="B526" s="30"/>
    </row>
    <row r="527" spans="2:2" ht="15.75" customHeight="1" x14ac:dyDescent="0.2">
      <c r="B527" s="30"/>
    </row>
    <row r="528" spans="2:2" ht="15.75" customHeight="1" x14ac:dyDescent="0.2">
      <c r="B528" s="30"/>
    </row>
    <row r="529" spans="2:2" ht="15.75" customHeight="1" x14ac:dyDescent="0.2">
      <c r="B529" s="30"/>
    </row>
    <row r="530" spans="2:2" ht="15.75" customHeight="1" x14ac:dyDescent="0.2">
      <c r="B530" s="30"/>
    </row>
    <row r="531" spans="2:2" ht="15.75" customHeight="1" x14ac:dyDescent="0.2">
      <c r="B531" s="30"/>
    </row>
    <row r="532" spans="2:2" ht="15.75" customHeight="1" x14ac:dyDescent="0.2">
      <c r="B532" s="30"/>
    </row>
    <row r="533" spans="2:2" ht="15.75" customHeight="1" x14ac:dyDescent="0.2">
      <c r="B533" s="30"/>
    </row>
    <row r="534" spans="2:2" ht="15.75" customHeight="1" x14ac:dyDescent="0.2">
      <c r="B534" s="30"/>
    </row>
    <row r="535" spans="2:2" ht="15.75" customHeight="1" x14ac:dyDescent="0.2">
      <c r="B535" s="30"/>
    </row>
    <row r="536" spans="2:2" ht="15.75" customHeight="1" x14ac:dyDescent="0.2">
      <c r="B536" s="30"/>
    </row>
    <row r="537" spans="2:2" ht="15.75" customHeight="1" x14ac:dyDescent="0.2">
      <c r="B537" s="30"/>
    </row>
    <row r="538" spans="2:2" ht="15.75" customHeight="1" x14ac:dyDescent="0.2">
      <c r="B538" s="30"/>
    </row>
    <row r="539" spans="2:2" ht="15.75" customHeight="1" x14ac:dyDescent="0.2">
      <c r="B539" s="30"/>
    </row>
    <row r="540" spans="2:2" ht="15.75" customHeight="1" x14ac:dyDescent="0.2">
      <c r="B540" s="30"/>
    </row>
    <row r="541" spans="2:2" ht="15.75" customHeight="1" x14ac:dyDescent="0.2">
      <c r="B541" s="30"/>
    </row>
    <row r="542" spans="2:2" ht="15.75" customHeight="1" x14ac:dyDescent="0.2">
      <c r="B542" s="30"/>
    </row>
    <row r="543" spans="2:2" ht="15.75" customHeight="1" x14ac:dyDescent="0.2">
      <c r="B543" s="30"/>
    </row>
    <row r="544" spans="2:2" ht="15.75" customHeight="1" x14ac:dyDescent="0.2">
      <c r="B544" s="30"/>
    </row>
    <row r="545" spans="2:2" ht="15.75" customHeight="1" x14ac:dyDescent="0.2">
      <c r="B545" s="30"/>
    </row>
    <row r="546" spans="2:2" ht="15.75" customHeight="1" x14ac:dyDescent="0.2">
      <c r="B546" s="30"/>
    </row>
    <row r="547" spans="2:2" ht="15.75" customHeight="1" x14ac:dyDescent="0.2">
      <c r="B547" s="30"/>
    </row>
    <row r="548" spans="2:2" ht="15.75" customHeight="1" x14ac:dyDescent="0.2">
      <c r="B548" s="30"/>
    </row>
    <row r="549" spans="2:2" ht="15.75" customHeight="1" x14ac:dyDescent="0.2">
      <c r="B549" s="30"/>
    </row>
    <row r="550" spans="2:2" ht="15.75" customHeight="1" x14ac:dyDescent="0.2">
      <c r="B550" s="30"/>
    </row>
    <row r="551" spans="2:2" ht="15.75" customHeight="1" x14ac:dyDescent="0.2">
      <c r="B551" s="30"/>
    </row>
    <row r="552" spans="2:2" ht="15.75" customHeight="1" x14ac:dyDescent="0.2">
      <c r="B552" s="30"/>
    </row>
    <row r="553" spans="2:2" ht="15.75" customHeight="1" x14ac:dyDescent="0.2">
      <c r="B553" s="30"/>
    </row>
    <row r="554" spans="2:2" ht="15.75" customHeight="1" x14ac:dyDescent="0.2">
      <c r="B554" s="30"/>
    </row>
    <row r="555" spans="2:2" ht="15.75" customHeight="1" x14ac:dyDescent="0.2">
      <c r="B555" s="30"/>
    </row>
    <row r="556" spans="2:2" ht="15.75" customHeight="1" x14ac:dyDescent="0.2">
      <c r="B556" s="30"/>
    </row>
    <row r="557" spans="2:2" ht="15.75" customHeight="1" x14ac:dyDescent="0.2">
      <c r="B557" s="30"/>
    </row>
    <row r="558" spans="2:2" ht="15.75" customHeight="1" x14ac:dyDescent="0.2">
      <c r="B558" s="30"/>
    </row>
    <row r="559" spans="2:2" ht="15.75" customHeight="1" x14ac:dyDescent="0.2">
      <c r="B559" s="30"/>
    </row>
    <row r="560" spans="2:2" ht="15.75" customHeight="1" x14ac:dyDescent="0.2">
      <c r="B560" s="30"/>
    </row>
    <row r="561" spans="2:2" ht="15.75" customHeight="1" x14ac:dyDescent="0.2">
      <c r="B561" s="30"/>
    </row>
    <row r="562" spans="2:2" ht="15.75" customHeight="1" x14ac:dyDescent="0.2">
      <c r="B562" s="30"/>
    </row>
    <row r="563" spans="2:2" ht="15.75" customHeight="1" x14ac:dyDescent="0.2">
      <c r="B563" s="30"/>
    </row>
    <row r="564" spans="2:2" ht="15.75" customHeight="1" x14ac:dyDescent="0.2">
      <c r="B564" s="30"/>
    </row>
    <row r="565" spans="2:2" ht="15.75" customHeight="1" x14ac:dyDescent="0.2">
      <c r="B565" s="30"/>
    </row>
    <row r="566" spans="2:2" ht="15.75" customHeight="1" x14ac:dyDescent="0.2">
      <c r="B566" s="30"/>
    </row>
    <row r="567" spans="2:2" ht="15.75" customHeight="1" x14ac:dyDescent="0.2">
      <c r="B567" s="30"/>
    </row>
    <row r="568" spans="2:2" ht="15.75" customHeight="1" x14ac:dyDescent="0.2">
      <c r="B568" s="30"/>
    </row>
    <row r="569" spans="2:2" ht="15.75" customHeight="1" x14ac:dyDescent="0.2">
      <c r="B569" s="30"/>
    </row>
    <row r="570" spans="2:2" ht="15.75" customHeight="1" x14ac:dyDescent="0.2">
      <c r="B570" s="30"/>
    </row>
    <row r="571" spans="2:2" ht="15.75" customHeight="1" x14ac:dyDescent="0.2">
      <c r="B571" s="30"/>
    </row>
    <row r="572" spans="2:2" ht="15.75" customHeight="1" x14ac:dyDescent="0.2">
      <c r="B572" s="30"/>
    </row>
    <row r="573" spans="2:2" ht="15.75" customHeight="1" x14ac:dyDescent="0.2">
      <c r="B573" s="30"/>
    </row>
    <row r="574" spans="2:2" ht="15.75" customHeight="1" x14ac:dyDescent="0.2">
      <c r="B574" s="30"/>
    </row>
    <row r="575" spans="2:2" ht="15.75" customHeight="1" x14ac:dyDescent="0.2">
      <c r="B575" s="30"/>
    </row>
    <row r="576" spans="2:2" ht="15.75" customHeight="1" x14ac:dyDescent="0.2">
      <c r="B576" s="30"/>
    </row>
    <row r="577" spans="2:2" ht="15.75" customHeight="1" x14ac:dyDescent="0.2">
      <c r="B577" s="30"/>
    </row>
    <row r="578" spans="2:2" ht="15.75" customHeight="1" x14ac:dyDescent="0.2">
      <c r="B578" s="30"/>
    </row>
    <row r="579" spans="2:2" ht="15.75" customHeight="1" x14ac:dyDescent="0.2">
      <c r="B579" s="30"/>
    </row>
    <row r="580" spans="2:2" ht="15.75" customHeight="1" x14ac:dyDescent="0.2">
      <c r="B580" s="30"/>
    </row>
    <row r="581" spans="2:2" ht="15.75" customHeight="1" x14ac:dyDescent="0.2">
      <c r="B581" s="30"/>
    </row>
    <row r="582" spans="2:2" ht="15.75" customHeight="1" x14ac:dyDescent="0.2">
      <c r="B582" s="30"/>
    </row>
    <row r="583" spans="2:2" ht="15.75" customHeight="1" x14ac:dyDescent="0.2">
      <c r="B583" s="30"/>
    </row>
    <row r="584" spans="2:2" ht="15.75" customHeight="1" x14ac:dyDescent="0.2">
      <c r="B584" s="30"/>
    </row>
    <row r="585" spans="2:2" ht="15.75" customHeight="1" x14ac:dyDescent="0.2">
      <c r="B585" s="30"/>
    </row>
    <row r="586" spans="2:2" ht="15.75" customHeight="1" x14ac:dyDescent="0.2">
      <c r="B586" s="30"/>
    </row>
    <row r="587" spans="2:2" ht="15.75" customHeight="1" x14ac:dyDescent="0.2">
      <c r="B587" s="30"/>
    </row>
    <row r="588" spans="2:2" ht="15.75" customHeight="1" x14ac:dyDescent="0.2">
      <c r="B588" s="30"/>
    </row>
    <row r="589" spans="2:2" ht="15.75" customHeight="1" x14ac:dyDescent="0.2">
      <c r="B589" s="30"/>
    </row>
    <row r="590" spans="2:2" ht="15.75" customHeight="1" x14ac:dyDescent="0.2">
      <c r="B590" s="30"/>
    </row>
    <row r="591" spans="2:2" ht="15.75" customHeight="1" x14ac:dyDescent="0.2">
      <c r="B591" s="30"/>
    </row>
    <row r="592" spans="2:2" ht="15.75" customHeight="1" x14ac:dyDescent="0.2">
      <c r="B592" s="30"/>
    </row>
    <row r="593" spans="2:2" ht="15.75" customHeight="1" x14ac:dyDescent="0.2">
      <c r="B593" s="30"/>
    </row>
    <row r="594" spans="2:2" ht="15.75" customHeight="1" x14ac:dyDescent="0.2">
      <c r="B594" s="30"/>
    </row>
    <row r="595" spans="2:2" ht="15.75" customHeight="1" x14ac:dyDescent="0.2">
      <c r="B595" s="30"/>
    </row>
    <row r="596" spans="2:2" ht="15.75" customHeight="1" x14ac:dyDescent="0.2">
      <c r="B596" s="30"/>
    </row>
    <row r="597" spans="2:2" ht="15.75" customHeight="1" x14ac:dyDescent="0.2">
      <c r="B597" s="30"/>
    </row>
    <row r="598" spans="2:2" ht="15.75" customHeight="1" x14ac:dyDescent="0.2">
      <c r="B598" s="30"/>
    </row>
    <row r="599" spans="2:2" ht="15.75" customHeight="1" x14ac:dyDescent="0.2">
      <c r="B599" s="30"/>
    </row>
    <row r="600" spans="2:2" ht="15.75" customHeight="1" x14ac:dyDescent="0.2">
      <c r="B600" s="30"/>
    </row>
    <row r="601" spans="2:2" ht="15.75" customHeight="1" x14ac:dyDescent="0.2">
      <c r="B601" s="30"/>
    </row>
    <row r="602" spans="2:2" ht="15.75" customHeight="1" x14ac:dyDescent="0.2">
      <c r="B602" s="30"/>
    </row>
    <row r="603" spans="2:2" ht="15.75" customHeight="1" x14ac:dyDescent="0.2">
      <c r="B603" s="30"/>
    </row>
    <row r="604" spans="2:2" ht="15.75" customHeight="1" x14ac:dyDescent="0.2">
      <c r="B604" s="30"/>
    </row>
    <row r="605" spans="2:2" ht="15.75" customHeight="1" x14ac:dyDescent="0.2">
      <c r="B605" s="30"/>
    </row>
    <row r="606" spans="2:2" ht="15.75" customHeight="1" x14ac:dyDescent="0.2">
      <c r="B606" s="30"/>
    </row>
    <row r="607" spans="2:2" ht="15.75" customHeight="1" x14ac:dyDescent="0.2">
      <c r="B607" s="30"/>
    </row>
    <row r="608" spans="2:2" ht="15.75" customHeight="1" x14ac:dyDescent="0.2">
      <c r="B608" s="30"/>
    </row>
    <row r="609" spans="2:2" ht="15.75" customHeight="1" x14ac:dyDescent="0.2">
      <c r="B609" s="30"/>
    </row>
    <row r="610" spans="2:2" ht="15.75" customHeight="1" x14ac:dyDescent="0.2">
      <c r="B610" s="30"/>
    </row>
    <row r="611" spans="2:2" ht="15.75" customHeight="1" x14ac:dyDescent="0.2">
      <c r="B611" s="30"/>
    </row>
    <row r="612" spans="2:2" ht="15.75" customHeight="1" x14ac:dyDescent="0.2">
      <c r="B612" s="30"/>
    </row>
    <row r="613" spans="2:2" ht="15.75" customHeight="1" x14ac:dyDescent="0.2">
      <c r="B613" s="30"/>
    </row>
    <row r="614" spans="2:2" ht="15.75" customHeight="1" x14ac:dyDescent="0.2">
      <c r="B614" s="30"/>
    </row>
    <row r="615" spans="2:2" ht="15.75" customHeight="1" x14ac:dyDescent="0.2">
      <c r="B615" s="30"/>
    </row>
    <row r="616" spans="2:2" ht="15.75" customHeight="1" x14ac:dyDescent="0.2">
      <c r="B616" s="30"/>
    </row>
    <row r="617" spans="2:2" ht="15.75" customHeight="1" x14ac:dyDescent="0.2">
      <c r="B617" s="30"/>
    </row>
    <row r="618" spans="2:2" ht="15.75" customHeight="1" x14ac:dyDescent="0.2">
      <c r="B618" s="30"/>
    </row>
    <row r="619" spans="2:2" ht="15.75" customHeight="1" x14ac:dyDescent="0.2">
      <c r="B619" s="30"/>
    </row>
    <row r="620" spans="2:2" ht="15.75" customHeight="1" x14ac:dyDescent="0.2">
      <c r="B620" s="30"/>
    </row>
    <row r="621" spans="2:2" ht="15.75" customHeight="1" x14ac:dyDescent="0.2">
      <c r="B621" s="30"/>
    </row>
    <row r="622" spans="2:2" ht="15.75" customHeight="1" x14ac:dyDescent="0.2">
      <c r="B622" s="30"/>
    </row>
    <row r="623" spans="2:2" ht="15.75" customHeight="1" x14ac:dyDescent="0.2">
      <c r="B623" s="30"/>
    </row>
    <row r="624" spans="2:2" ht="15.75" customHeight="1" x14ac:dyDescent="0.2">
      <c r="B624" s="30"/>
    </row>
    <row r="625" spans="2:2" ht="15.75" customHeight="1" x14ac:dyDescent="0.2">
      <c r="B625" s="30"/>
    </row>
    <row r="626" spans="2:2" ht="15.75" customHeight="1" x14ac:dyDescent="0.2">
      <c r="B626" s="30"/>
    </row>
    <row r="627" spans="2:2" ht="15.75" customHeight="1" x14ac:dyDescent="0.2">
      <c r="B627" s="30"/>
    </row>
    <row r="628" spans="2:2" ht="15.75" customHeight="1" x14ac:dyDescent="0.2">
      <c r="B628" s="30"/>
    </row>
    <row r="629" spans="2:2" ht="15.75" customHeight="1" x14ac:dyDescent="0.2">
      <c r="B629" s="30"/>
    </row>
    <row r="630" spans="2:2" ht="15.75" customHeight="1" x14ac:dyDescent="0.2">
      <c r="B630" s="30"/>
    </row>
    <row r="631" spans="2:2" ht="15.75" customHeight="1" x14ac:dyDescent="0.2">
      <c r="B631" s="30"/>
    </row>
    <row r="632" spans="2:2" ht="15.75" customHeight="1" x14ac:dyDescent="0.2">
      <c r="B632" s="30"/>
    </row>
    <row r="633" spans="2:2" ht="15.75" customHeight="1" x14ac:dyDescent="0.2">
      <c r="B633" s="30"/>
    </row>
    <row r="634" spans="2:2" ht="15.75" customHeight="1" x14ac:dyDescent="0.2">
      <c r="B634" s="30"/>
    </row>
    <row r="635" spans="2:2" ht="15.75" customHeight="1" x14ac:dyDescent="0.2">
      <c r="B635" s="30"/>
    </row>
    <row r="636" spans="2:2" ht="15.75" customHeight="1" x14ac:dyDescent="0.2">
      <c r="B636" s="30"/>
    </row>
    <row r="637" spans="2:2" ht="15.75" customHeight="1" x14ac:dyDescent="0.2">
      <c r="B637" s="30"/>
    </row>
    <row r="638" spans="2:2" ht="15.75" customHeight="1" x14ac:dyDescent="0.2">
      <c r="B638" s="30"/>
    </row>
    <row r="639" spans="2:2" ht="15.75" customHeight="1" x14ac:dyDescent="0.2">
      <c r="B639" s="30"/>
    </row>
    <row r="640" spans="2:2" ht="15.75" customHeight="1" x14ac:dyDescent="0.2">
      <c r="B640" s="30"/>
    </row>
    <row r="641" spans="2:2" ht="15.75" customHeight="1" x14ac:dyDescent="0.2">
      <c r="B641" s="30"/>
    </row>
    <row r="642" spans="2:2" ht="15.75" customHeight="1" x14ac:dyDescent="0.2">
      <c r="B642" s="30"/>
    </row>
    <row r="643" spans="2:2" ht="15.75" customHeight="1" x14ac:dyDescent="0.2">
      <c r="B643" s="30"/>
    </row>
    <row r="644" spans="2:2" ht="15.75" customHeight="1" x14ac:dyDescent="0.2">
      <c r="B644" s="30"/>
    </row>
    <row r="645" spans="2:2" ht="15.75" customHeight="1" x14ac:dyDescent="0.2">
      <c r="B645" s="30"/>
    </row>
    <row r="646" spans="2:2" ht="15.75" customHeight="1" x14ac:dyDescent="0.2">
      <c r="B646" s="30"/>
    </row>
    <row r="647" spans="2:2" ht="15.75" customHeight="1" x14ac:dyDescent="0.2">
      <c r="B647" s="30"/>
    </row>
    <row r="648" spans="2:2" ht="15.75" customHeight="1" x14ac:dyDescent="0.2">
      <c r="B648" s="30"/>
    </row>
    <row r="649" spans="2:2" ht="15.75" customHeight="1" x14ac:dyDescent="0.2">
      <c r="B649" s="30"/>
    </row>
    <row r="650" spans="2:2" ht="15.75" customHeight="1" x14ac:dyDescent="0.2">
      <c r="B650" s="30"/>
    </row>
    <row r="651" spans="2:2" ht="15.75" customHeight="1" x14ac:dyDescent="0.2">
      <c r="B651" s="30"/>
    </row>
    <row r="652" spans="2:2" ht="15.75" customHeight="1" x14ac:dyDescent="0.2">
      <c r="B652" s="30"/>
    </row>
    <row r="653" spans="2:2" ht="15.75" customHeight="1" x14ac:dyDescent="0.2">
      <c r="B653" s="30"/>
    </row>
    <row r="654" spans="2:2" ht="15.75" customHeight="1" x14ac:dyDescent="0.2">
      <c r="B654" s="30"/>
    </row>
    <row r="655" spans="2:2" ht="15.75" customHeight="1" x14ac:dyDescent="0.2">
      <c r="B655" s="30"/>
    </row>
    <row r="656" spans="2:2" ht="15.75" customHeight="1" x14ac:dyDescent="0.2">
      <c r="B656" s="30"/>
    </row>
    <row r="657" spans="2:2" ht="15.75" customHeight="1" x14ac:dyDescent="0.2">
      <c r="B657" s="30"/>
    </row>
    <row r="658" spans="2:2" ht="15.75" customHeight="1" x14ac:dyDescent="0.2">
      <c r="B658" s="30"/>
    </row>
    <row r="659" spans="2:2" ht="15.75" customHeight="1" x14ac:dyDescent="0.2">
      <c r="B659" s="30"/>
    </row>
    <row r="660" spans="2:2" ht="15.75" customHeight="1" x14ac:dyDescent="0.2">
      <c r="B660" s="30"/>
    </row>
    <row r="661" spans="2:2" ht="15.75" customHeight="1" x14ac:dyDescent="0.2">
      <c r="B661" s="30"/>
    </row>
    <row r="662" spans="2:2" ht="15.75" customHeight="1" x14ac:dyDescent="0.2">
      <c r="B662" s="30"/>
    </row>
    <row r="663" spans="2:2" ht="15.75" customHeight="1" x14ac:dyDescent="0.2">
      <c r="B663" s="30"/>
    </row>
    <row r="664" spans="2:2" ht="15.75" customHeight="1" x14ac:dyDescent="0.2">
      <c r="B664" s="30"/>
    </row>
    <row r="665" spans="2:2" ht="15.75" customHeight="1" x14ac:dyDescent="0.2">
      <c r="B665" s="30"/>
    </row>
    <row r="666" spans="2:2" ht="15.75" customHeight="1" x14ac:dyDescent="0.2">
      <c r="B666" s="30"/>
    </row>
    <row r="667" spans="2:2" ht="15.75" customHeight="1" x14ac:dyDescent="0.2">
      <c r="B667" s="30"/>
    </row>
    <row r="668" spans="2:2" ht="15.75" customHeight="1" x14ac:dyDescent="0.2">
      <c r="B668" s="30"/>
    </row>
    <row r="669" spans="2:2" ht="15.75" customHeight="1" x14ac:dyDescent="0.2">
      <c r="B669" s="30"/>
    </row>
    <row r="670" spans="2:2" ht="15.75" customHeight="1" x14ac:dyDescent="0.2">
      <c r="B670" s="30"/>
    </row>
    <row r="671" spans="2:2" ht="15.75" customHeight="1" x14ac:dyDescent="0.2">
      <c r="B671" s="30"/>
    </row>
    <row r="672" spans="2:2" ht="15.75" customHeight="1" x14ac:dyDescent="0.2">
      <c r="B672" s="30"/>
    </row>
    <row r="673" spans="2:2" ht="15.75" customHeight="1" x14ac:dyDescent="0.2">
      <c r="B673" s="30"/>
    </row>
    <row r="674" spans="2:2" ht="15.75" customHeight="1" x14ac:dyDescent="0.2">
      <c r="B674" s="30"/>
    </row>
    <row r="675" spans="2:2" ht="15.75" customHeight="1" x14ac:dyDescent="0.2">
      <c r="B675" s="30"/>
    </row>
    <row r="676" spans="2:2" ht="15.75" customHeight="1" x14ac:dyDescent="0.2">
      <c r="B676" s="30"/>
    </row>
    <row r="677" spans="2:2" ht="15.75" customHeight="1" x14ac:dyDescent="0.2">
      <c r="B677" s="30"/>
    </row>
    <row r="678" spans="2:2" ht="15.75" customHeight="1" x14ac:dyDescent="0.2">
      <c r="B678" s="30"/>
    </row>
    <row r="679" spans="2:2" ht="15.75" customHeight="1" x14ac:dyDescent="0.2">
      <c r="B679" s="30"/>
    </row>
    <row r="680" spans="2:2" ht="15.75" customHeight="1" x14ac:dyDescent="0.2">
      <c r="B680" s="30"/>
    </row>
    <row r="681" spans="2:2" ht="15.75" customHeight="1" x14ac:dyDescent="0.2">
      <c r="B681" s="30"/>
    </row>
    <row r="682" spans="2:2" ht="15.75" customHeight="1" x14ac:dyDescent="0.2">
      <c r="B682" s="30"/>
    </row>
    <row r="683" spans="2:2" ht="15.75" customHeight="1" x14ac:dyDescent="0.2">
      <c r="B683" s="30"/>
    </row>
    <row r="684" spans="2:2" ht="15.75" customHeight="1" x14ac:dyDescent="0.2">
      <c r="B684" s="30"/>
    </row>
    <row r="685" spans="2:2" ht="15.75" customHeight="1" x14ac:dyDescent="0.2">
      <c r="B685" s="30"/>
    </row>
    <row r="686" spans="2:2" ht="15.75" customHeight="1" x14ac:dyDescent="0.2">
      <c r="B686" s="30"/>
    </row>
    <row r="687" spans="2:2" ht="15.75" customHeight="1" x14ac:dyDescent="0.2">
      <c r="B687" s="30"/>
    </row>
    <row r="688" spans="2:2" ht="15.75" customHeight="1" x14ac:dyDescent="0.2">
      <c r="B688" s="30"/>
    </row>
    <row r="689" spans="2:2" ht="15.75" customHeight="1" x14ac:dyDescent="0.2">
      <c r="B689" s="30"/>
    </row>
    <row r="690" spans="2:2" ht="15.75" customHeight="1" x14ac:dyDescent="0.2">
      <c r="B690" s="30"/>
    </row>
    <row r="691" spans="2:2" ht="15.75" customHeight="1" x14ac:dyDescent="0.2">
      <c r="B691" s="30"/>
    </row>
    <row r="692" spans="2:2" ht="15.75" customHeight="1" x14ac:dyDescent="0.2">
      <c r="B692" s="30"/>
    </row>
    <row r="693" spans="2:2" ht="15.75" customHeight="1" x14ac:dyDescent="0.2">
      <c r="B693" s="30"/>
    </row>
    <row r="694" spans="2:2" ht="15.75" customHeight="1" x14ac:dyDescent="0.2">
      <c r="B694" s="30"/>
    </row>
    <row r="695" spans="2:2" ht="15.75" customHeight="1" x14ac:dyDescent="0.2">
      <c r="B695" s="30"/>
    </row>
    <row r="696" spans="2:2" ht="15.75" customHeight="1" x14ac:dyDescent="0.2">
      <c r="B696" s="30"/>
    </row>
    <row r="697" spans="2:2" ht="15.75" customHeight="1" x14ac:dyDescent="0.2">
      <c r="B697" s="30"/>
    </row>
    <row r="698" spans="2:2" ht="15.75" customHeight="1" x14ac:dyDescent="0.2">
      <c r="B698" s="30"/>
    </row>
    <row r="699" spans="2:2" ht="15.75" customHeight="1" x14ac:dyDescent="0.2">
      <c r="B699" s="30"/>
    </row>
    <row r="700" spans="2:2" ht="15.75" customHeight="1" x14ac:dyDescent="0.2">
      <c r="B700" s="30"/>
    </row>
    <row r="701" spans="2:2" ht="15.75" customHeight="1" x14ac:dyDescent="0.2">
      <c r="B701" s="30"/>
    </row>
    <row r="702" spans="2:2" ht="15.75" customHeight="1" x14ac:dyDescent="0.2">
      <c r="B702" s="30"/>
    </row>
    <row r="703" spans="2:2" ht="15.75" customHeight="1" x14ac:dyDescent="0.2">
      <c r="B703" s="30"/>
    </row>
    <row r="704" spans="2:2" ht="15.75" customHeight="1" x14ac:dyDescent="0.2">
      <c r="B704" s="30"/>
    </row>
    <row r="705" spans="2:2" ht="15.75" customHeight="1" x14ac:dyDescent="0.2">
      <c r="B705" s="30"/>
    </row>
    <row r="706" spans="2:2" ht="15.75" customHeight="1" x14ac:dyDescent="0.2">
      <c r="B706" s="30"/>
    </row>
    <row r="707" spans="2:2" ht="15.75" customHeight="1" x14ac:dyDescent="0.2">
      <c r="B707" s="30"/>
    </row>
    <row r="708" spans="2:2" ht="15.75" customHeight="1" x14ac:dyDescent="0.2">
      <c r="B708" s="30"/>
    </row>
    <row r="709" spans="2:2" ht="15.75" customHeight="1" x14ac:dyDescent="0.2">
      <c r="B709" s="30"/>
    </row>
    <row r="710" spans="2:2" ht="15.75" customHeight="1" x14ac:dyDescent="0.2">
      <c r="B710" s="30"/>
    </row>
    <row r="711" spans="2:2" ht="15.75" customHeight="1" x14ac:dyDescent="0.2">
      <c r="B711" s="30"/>
    </row>
    <row r="712" spans="2:2" ht="15.75" customHeight="1" x14ac:dyDescent="0.2">
      <c r="B712" s="30"/>
    </row>
    <row r="713" spans="2:2" ht="15.75" customHeight="1" x14ac:dyDescent="0.2">
      <c r="B713" s="30"/>
    </row>
    <row r="714" spans="2:2" ht="15.75" customHeight="1" x14ac:dyDescent="0.2">
      <c r="B714" s="30"/>
    </row>
    <row r="715" spans="2:2" ht="15.75" customHeight="1" x14ac:dyDescent="0.2">
      <c r="B715" s="30"/>
    </row>
    <row r="716" spans="2:2" ht="15.75" customHeight="1" x14ac:dyDescent="0.2">
      <c r="B716" s="30"/>
    </row>
    <row r="717" spans="2:2" ht="15.75" customHeight="1" x14ac:dyDescent="0.2">
      <c r="B717" s="30"/>
    </row>
    <row r="718" spans="2:2" ht="15.75" customHeight="1" x14ac:dyDescent="0.2">
      <c r="B718" s="30"/>
    </row>
    <row r="719" spans="2:2" ht="15.75" customHeight="1" x14ac:dyDescent="0.2">
      <c r="B719" s="30"/>
    </row>
    <row r="720" spans="2:2" ht="15.75" customHeight="1" x14ac:dyDescent="0.2">
      <c r="B720" s="30"/>
    </row>
    <row r="721" spans="2:2" ht="15.75" customHeight="1" x14ac:dyDescent="0.2">
      <c r="B721" s="30"/>
    </row>
    <row r="722" spans="2:2" ht="15.75" customHeight="1" x14ac:dyDescent="0.2">
      <c r="B722" s="30"/>
    </row>
    <row r="723" spans="2:2" ht="15.75" customHeight="1" x14ac:dyDescent="0.2">
      <c r="B723" s="30"/>
    </row>
    <row r="724" spans="2:2" ht="15.75" customHeight="1" x14ac:dyDescent="0.2">
      <c r="B724" s="30"/>
    </row>
    <row r="725" spans="2:2" ht="15.75" customHeight="1" x14ac:dyDescent="0.2">
      <c r="B725" s="30"/>
    </row>
    <row r="726" spans="2:2" ht="15.75" customHeight="1" x14ac:dyDescent="0.2">
      <c r="B726" s="30"/>
    </row>
    <row r="727" spans="2:2" ht="15.75" customHeight="1" x14ac:dyDescent="0.2">
      <c r="B727" s="30"/>
    </row>
    <row r="728" spans="2:2" ht="15.75" customHeight="1" x14ac:dyDescent="0.2">
      <c r="B728" s="30"/>
    </row>
    <row r="729" spans="2:2" ht="15.75" customHeight="1" x14ac:dyDescent="0.2">
      <c r="B729" s="30"/>
    </row>
    <row r="730" spans="2:2" ht="15.75" customHeight="1" x14ac:dyDescent="0.2">
      <c r="B730" s="30"/>
    </row>
    <row r="731" spans="2:2" ht="15.75" customHeight="1" x14ac:dyDescent="0.2">
      <c r="B731" s="30"/>
    </row>
    <row r="732" spans="2:2" ht="15.75" customHeight="1" x14ac:dyDescent="0.2">
      <c r="B732" s="30"/>
    </row>
    <row r="733" spans="2:2" ht="15.75" customHeight="1" x14ac:dyDescent="0.2">
      <c r="B733" s="30"/>
    </row>
    <row r="734" spans="2:2" ht="15.75" customHeight="1" x14ac:dyDescent="0.2">
      <c r="B734" s="30"/>
    </row>
    <row r="735" spans="2:2" ht="15.75" customHeight="1" x14ac:dyDescent="0.2">
      <c r="B735" s="30"/>
    </row>
    <row r="736" spans="2:2" ht="15.75" customHeight="1" x14ac:dyDescent="0.2">
      <c r="B736" s="30"/>
    </row>
    <row r="737" spans="2:2" ht="15.75" customHeight="1" x14ac:dyDescent="0.2">
      <c r="B737" s="30"/>
    </row>
    <row r="738" spans="2:2" ht="15.75" customHeight="1" x14ac:dyDescent="0.2">
      <c r="B738" s="30"/>
    </row>
    <row r="739" spans="2:2" ht="15.75" customHeight="1" x14ac:dyDescent="0.2">
      <c r="B739" s="30"/>
    </row>
    <row r="740" spans="2:2" ht="15.75" customHeight="1" x14ac:dyDescent="0.2">
      <c r="B740" s="30"/>
    </row>
    <row r="741" spans="2:2" ht="15.75" customHeight="1" x14ac:dyDescent="0.2">
      <c r="B741" s="30"/>
    </row>
    <row r="742" spans="2:2" ht="15.75" customHeight="1" x14ac:dyDescent="0.2">
      <c r="B742" s="30"/>
    </row>
    <row r="743" spans="2:2" ht="15.75" customHeight="1" x14ac:dyDescent="0.2">
      <c r="B743" s="30"/>
    </row>
    <row r="744" spans="2:2" ht="15.75" customHeight="1" x14ac:dyDescent="0.2">
      <c r="B744" s="30"/>
    </row>
    <row r="745" spans="2:2" ht="15.75" customHeight="1" x14ac:dyDescent="0.2">
      <c r="B745" s="30"/>
    </row>
    <row r="746" spans="2:2" ht="15.75" customHeight="1" x14ac:dyDescent="0.2">
      <c r="B746" s="30"/>
    </row>
    <row r="747" spans="2:2" ht="15.75" customHeight="1" x14ac:dyDescent="0.2">
      <c r="B747" s="30"/>
    </row>
    <row r="748" spans="2:2" ht="15.75" customHeight="1" x14ac:dyDescent="0.2">
      <c r="B748" s="30"/>
    </row>
    <row r="749" spans="2:2" ht="15.75" customHeight="1" x14ac:dyDescent="0.2">
      <c r="B749" s="30"/>
    </row>
    <row r="750" spans="2:2" ht="15.75" customHeight="1" x14ac:dyDescent="0.2">
      <c r="B750" s="30"/>
    </row>
    <row r="751" spans="2:2" ht="15.75" customHeight="1" x14ac:dyDescent="0.2">
      <c r="B751" s="30"/>
    </row>
    <row r="752" spans="2:2" ht="15.75" customHeight="1" x14ac:dyDescent="0.2">
      <c r="B752" s="30"/>
    </row>
    <row r="753" spans="2:2" ht="15.75" customHeight="1" x14ac:dyDescent="0.2">
      <c r="B753" s="30"/>
    </row>
    <row r="754" spans="2:2" ht="15.75" customHeight="1" x14ac:dyDescent="0.2">
      <c r="B754" s="30"/>
    </row>
    <row r="755" spans="2:2" ht="15.75" customHeight="1" x14ac:dyDescent="0.2">
      <c r="B755" s="30"/>
    </row>
    <row r="756" spans="2:2" ht="15.75" customHeight="1" x14ac:dyDescent="0.2">
      <c r="B756" s="30"/>
    </row>
    <row r="757" spans="2:2" ht="15.75" customHeight="1" x14ac:dyDescent="0.2">
      <c r="B757" s="30"/>
    </row>
    <row r="758" spans="2:2" ht="15.75" customHeight="1" x14ac:dyDescent="0.2">
      <c r="B758" s="30"/>
    </row>
    <row r="759" spans="2:2" ht="15.75" customHeight="1" x14ac:dyDescent="0.2">
      <c r="B759" s="30"/>
    </row>
    <row r="760" spans="2:2" ht="15.75" customHeight="1" x14ac:dyDescent="0.2">
      <c r="B760" s="30"/>
    </row>
    <row r="761" spans="2:2" ht="15.75" customHeight="1" x14ac:dyDescent="0.2">
      <c r="B761" s="30"/>
    </row>
    <row r="762" spans="2:2" ht="15.75" customHeight="1" x14ac:dyDescent="0.2">
      <c r="B762" s="30"/>
    </row>
    <row r="763" spans="2:2" ht="15.75" customHeight="1" x14ac:dyDescent="0.2">
      <c r="B763" s="30"/>
    </row>
    <row r="764" spans="2:2" ht="15.75" customHeight="1" x14ac:dyDescent="0.2">
      <c r="B764" s="30"/>
    </row>
    <row r="765" spans="2:2" ht="15.75" customHeight="1" x14ac:dyDescent="0.2">
      <c r="B765" s="30"/>
    </row>
    <row r="766" spans="2:2" ht="15.75" customHeight="1" x14ac:dyDescent="0.2">
      <c r="B766" s="30"/>
    </row>
    <row r="767" spans="2:2" ht="15.75" customHeight="1" x14ac:dyDescent="0.2">
      <c r="B767" s="30"/>
    </row>
    <row r="768" spans="2:2" ht="15.75" customHeight="1" x14ac:dyDescent="0.2">
      <c r="B768" s="30"/>
    </row>
    <row r="769" spans="2:2" ht="15.75" customHeight="1" x14ac:dyDescent="0.2">
      <c r="B769" s="30"/>
    </row>
    <row r="770" spans="2:2" ht="15.75" customHeight="1" x14ac:dyDescent="0.2">
      <c r="B770" s="30"/>
    </row>
    <row r="771" spans="2:2" ht="15.75" customHeight="1" x14ac:dyDescent="0.2">
      <c r="B771" s="30"/>
    </row>
    <row r="772" spans="2:2" ht="15.75" customHeight="1" x14ac:dyDescent="0.2">
      <c r="B772" s="30"/>
    </row>
    <row r="773" spans="2:2" ht="15.75" customHeight="1" x14ac:dyDescent="0.2">
      <c r="B773" s="30"/>
    </row>
    <row r="774" spans="2:2" ht="15.75" customHeight="1" x14ac:dyDescent="0.2">
      <c r="B774" s="30"/>
    </row>
    <row r="775" spans="2:2" ht="15.75" customHeight="1" x14ac:dyDescent="0.2">
      <c r="B775" s="30"/>
    </row>
    <row r="776" spans="2:2" ht="15.75" customHeight="1" x14ac:dyDescent="0.2">
      <c r="B776" s="30"/>
    </row>
    <row r="777" spans="2:2" ht="15.75" customHeight="1" x14ac:dyDescent="0.2">
      <c r="B777" s="30"/>
    </row>
    <row r="778" spans="2:2" ht="15.75" customHeight="1" x14ac:dyDescent="0.2">
      <c r="B778" s="30"/>
    </row>
    <row r="779" spans="2:2" ht="15.75" customHeight="1" x14ac:dyDescent="0.2">
      <c r="B779" s="30"/>
    </row>
    <row r="780" spans="2:2" ht="15.75" customHeight="1" x14ac:dyDescent="0.2">
      <c r="B780" s="30"/>
    </row>
    <row r="781" spans="2:2" ht="15.75" customHeight="1" x14ac:dyDescent="0.2">
      <c r="B781" s="30"/>
    </row>
    <row r="782" spans="2:2" ht="15.75" customHeight="1" x14ac:dyDescent="0.2">
      <c r="B782" s="30"/>
    </row>
    <row r="783" spans="2:2" ht="15.75" customHeight="1" x14ac:dyDescent="0.2">
      <c r="B783" s="30"/>
    </row>
    <row r="784" spans="2:2" ht="15.75" customHeight="1" x14ac:dyDescent="0.2">
      <c r="B784" s="30"/>
    </row>
    <row r="785" spans="2:2" ht="15.75" customHeight="1" x14ac:dyDescent="0.2">
      <c r="B785" s="30"/>
    </row>
    <row r="786" spans="2:2" ht="15.75" customHeight="1" x14ac:dyDescent="0.2">
      <c r="B786" s="30"/>
    </row>
    <row r="787" spans="2:2" ht="15.75" customHeight="1" x14ac:dyDescent="0.2">
      <c r="B787" s="30"/>
    </row>
    <row r="788" spans="2:2" ht="15.75" customHeight="1" x14ac:dyDescent="0.2">
      <c r="B788" s="30"/>
    </row>
    <row r="789" spans="2:2" ht="15.75" customHeight="1" x14ac:dyDescent="0.2">
      <c r="B789" s="30"/>
    </row>
    <row r="790" spans="2:2" ht="15.75" customHeight="1" x14ac:dyDescent="0.2">
      <c r="B790" s="30"/>
    </row>
    <row r="791" spans="2:2" ht="15.75" customHeight="1" x14ac:dyDescent="0.2">
      <c r="B791" s="30"/>
    </row>
    <row r="792" spans="2:2" ht="15.75" customHeight="1" x14ac:dyDescent="0.2">
      <c r="B792" s="30"/>
    </row>
    <row r="793" spans="2:2" ht="15.75" customHeight="1" x14ac:dyDescent="0.2">
      <c r="B793" s="30"/>
    </row>
    <row r="794" spans="2:2" ht="15.75" customHeight="1" x14ac:dyDescent="0.2">
      <c r="B794" s="30"/>
    </row>
    <row r="795" spans="2:2" ht="15.75" customHeight="1" x14ac:dyDescent="0.2">
      <c r="B795" s="30"/>
    </row>
    <row r="796" spans="2:2" ht="15.75" customHeight="1" x14ac:dyDescent="0.2">
      <c r="B796" s="30"/>
    </row>
    <row r="797" spans="2:2" ht="15.75" customHeight="1" x14ac:dyDescent="0.2">
      <c r="B797" s="30"/>
    </row>
    <row r="798" spans="2:2" ht="15.75" customHeight="1" x14ac:dyDescent="0.2">
      <c r="B798" s="30"/>
    </row>
    <row r="799" spans="2:2" ht="15.75" customHeight="1" x14ac:dyDescent="0.2">
      <c r="B799" s="30"/>
    </row>
    <row r="800" spans="2:2" ht="15.75" customHeight="1" x14ac:dyDescent="0.2">
      <c r="B800" s="30"/>
    </row>
    <row r="801" spans="2:2" ht="15.75" customHeight="1" x14ac:dyDescent="0.2">
      <c r="B801" s="30"/>
    </row>
    <row r="802" spans="2:2" ht="15.75" customHeight="1" x14ac:dyDescent="0.2">
      <c r="B802" s="30"/>
    </row>
    <row r="803" spans="2:2" ht="15.75" customHeight="1" x14ac:dyDescent="0.2">
      <c r="B803" s="30"/>
    </row>
    <row r="804" spans="2:2" ht="15.75" customHeight="1" x14ac:dyDescent="0.2">
      <c r="B804" s="30"/>
    </row>
    <row r="805" spans="2:2" ht="15.75" customHeight="1" x14ac:dyDescent="0.2">
      <c r="B805" s="30"/>
    </row>
    <row r="806" spans="2:2" ht="15.75" customHeight="1" x14ac:dyDescent="0.2">
      <c r="B806" s="30"/>
    </row>
    <row r="807" spans="2:2" ht="15.75" customHeight="1" x14ac:dyDescent="0.2">
      <c r="B807" s="30"/>
    </row>
    <row r="808" spans="2:2" ht="15.75" customHeight="1" x14ac:dyDescent="0.2">
      <c r="B808" s="30"/>
    </row>
    <row r="809" spans="2:2" ht="15.75" customHeight="1" x14ac:dyDescent="0.2">
      <c r="B809" s="30"/>
    </row>
    <row r="810" spans="2:2" ht="15.75" customHeight="1" x14ac:dyDescent="0.2">
      <c r="B810" s="30"/>
    </row>
    <row r="811" spans="2:2" ht="15.75" customHeight="1" x14ac:dyDescent="0.2">
      <c r="B811" s="30"/>
    </row>
    <row r="812" spans="2:2" ht="15.75" customHeight="1" x14ac:dyDescent="0.2">
      <c r="B812" s="30"/>
    </row>
    <row r="813" spans="2:2" ht="15.75" customHeight="1" x14ac:dyDescent="0.2">
      <c r="B813" s="30"/>
    </row>
    <row r="814" spans="2:2" ht="15.75" customHeight="1" x14ac:dyDescent="0.2">
      <c r="B814" s="30"/>
    </row>
    <row r="815" spans="2:2" ht="15.75" customHeight="1" x14ac:dyDescent="0.2">
      <c r="B815" s="30"/>
    </row>
    <row r="816" spans="2:2" ht="15.75" customHeight="1" x14ac:dyDescent="0.2">
      <c r="B816" s="30"/>
    </row>
    <row r="817" spans="2:2" ht="15.75" customHeight="1" x14ac:dyDescent="0.2">
      <c r="B817" s="30"/>
    </row>
    <row r="818" spans="2:2" ht="15.75" customHeight="1" x14ac:dyDescent="0.2">
      <c r="B818" s="30"/>
    </row>
    <row r="819" spans="2:2" ht="15.75" customHeight="1" x14ac:dyDescent="0.2">
      <c r="B819" s="30"/>
    </row>
    <row r="820" spans="2:2" ht="15.75" customHeight="1" x14ac:dyDescent="0.2">
      <c r="B820" s="30"/>
    </row>
    <row r="821" spans="2:2" ht="15.75" customHeight="1" x14ac:dyDescent="0.2">
      <c r="B821" s="30"/>
    </row>
    <row r="822" spans="2:2" ht="15.75" customHeight="1" x14ac:dyDescent="0.2">
      <c r="B822" s="30"/>
    </row>
    <row r="823" spans="2:2" ht="15.75" customHeight="1" x14ac:dyDescent="0.2">
      <c r="B823" s="30"/>
    </row>
    <row r="824" spans="2:2" ht="15.75" customHeight="1" x14ac:dyDescent="0.2">
      <c r="B824" s="30"/>
    </row>
    <row r="825" spans="2:2" ht="15.75" customHeight="1" x14ac:dyDescent="0.2">
      <c r="B825" s="30"/>
    </row>
    <row r="826" spans="2:2" ht="15.75" customHeight="1" x14ac:dyDescent="0.2">
      <c r="B826" s="30"/>
    </row>
    <row r="827" spans="2:2" ht="15.75" customHeight="1" x14ac:dyDescent="0.2">
      <c r="B827" s="30"/>
    </row>
    <row r="828" spans="2:2" ht="15.75" customHeight="1" x14ac:dyDescent="0.2">
      <c r="B828" s="30"/>
    </row>
    <row r="829" spans="2:2" ht="15.75" customHeight="1" x14ac:dyDescent="0.2">
      <c r="B829" s="30"/>
    </row>
    <row r="830" spans="2:2" ht="15.75" customHeight="1" x14ac:dyDescent="0.2">
      <c r="B830" s="30"/>
    </row>
    <row r="831" spans="2:2" ht="15.75" customHeight="1" x14ac:dyDescent="0.2">
      <c r="B831" s="30"/>
    </row>
    <row r="832" spans="2:2" ht="15.75" customHeight="1" x14ac:dyDescent="0.2">
      <c r="B832" s="30"/>
    </row>
    <row r="833" spans="2:2" ht="15.75" customHeight="1" x14ac:dyDescent="0.2">
      <c r="B833" s="30"/>
    </row>
    <row r="834" spans="2:2" ht="15.75" customHeight="1" x14ac:dyDescent="0.2">
      <c r="B834" s="30"/>
    </row>
    <row r="835" spans="2:2" ht="15.75" customHeight="1" x14ac:dyDescent="0.2">
      <c r="B835" s="30"/>
    </row>
    <row r="836" spans="2:2" ht="15.75" customHeight="1" x14ac:dyDescent="0.2">
      <c r="B836" s="30"/>
    </row>
    <row r="837" spans="2:2" ht="15.75" customHeight="1" x14ac:dyDescent="0.2">
      <c r="B837" s="30"/>
    </row>
    <row r="838" spans="2:2" ht="15.75" customHeight="1" x14ac:dyDescent="0.2">
      <c r="B838" s="30"/>
    </row>
    <row r="839" spans="2:2" ht="15.75" customHeight="1" x14ac:dyDescent="0.2">
      <c r="B839" s="30"/>
    </row>
    <row r="840" spans="2:2" ht="15.75" customHeight="1" x14ac:dyDescent="0.2">
      <c r="B840" s="30"/>
    </row>
    <row r="841" spans="2:2" ht="15.75" customHeight="1" x14ac:dyDescent="0.2">
      <c r="B841" s="30"/>
    </row>
    <row r="842" spans="2:2" ht="15.75" customHeight="1" x14ac:dyDescent="0.2">
      <c r="B842" s="30"/>
    </row>
    <row r="843" spans="2:2" ht="15.75" customHeight="1" x14ac:dyDescent="0.2">
      <c r="B843" s="30"/>
    </row>
    <row r="844" spans="2:2" ht="15.75" customHeight="1" x14ac:dyDescent="0.2">
      <c r="B844" s="30"/>
    </row>
    <row r="845" spans="2:2" ht="15.75" customHeight="1" x14ac:dyDescent="0.2">
      <c r="B845" s="30"/>
    </row>
    <row r="846" spans="2:2" ht="15.75" customHeight="1" x14ac:dyDescent="0.2">
      <c r="B846" s="30"/>
    </row>
    <row r="847" spans="2:2" ht="15.75" customHeight="1" x14ac:dyDescent="0.2">
      <c r="B847" s="30"/>
    </row>
    <row r="848" spans="2:2" ht="15.75" customHeight="1" x14ac:dyDescent="0.2">
      <c r="B848" s="30"/>
    </row>
    <row r="849" spans="2:2" ht="15.75" customHeight="1" x14ac:dyDescent="0.2">
      <c r="B849" s="30"/>
    </row>
    <row r="850" spans="2:2" ht="15.75" customHeight="1" x14ac:dyDescent="0.2">
      <c r="B850" s="30"/>
    </row>
    <row r="851" spans="2:2" ht="15.75" customHeight="1" x14ac:dyDescent="0.2">
      <c r="B851" s="30"/>
    </row>
    <row r="852" spans="2:2" ht="15.75" customHeight="1" x14ac:dyDescent="0.2">
      <c r="B852" s="30"/>
    </row>
    <row r="853" spans="2:2" ht="15.75" customHeight="1" x14ac:dyDescent="0.2">
      <c r="B853" s="30"/>
    </row>
    <row r="854" spans="2:2" ht="15.75" customHeight="1" x14ac:dyDescent="0.2">
      <c r="B854" s="30"/>
    </row>
    <row r="855" spans="2:2" ht="15.75" customHeight="1" x14ac:dyDescent="0.2">
      <c r="B855" s="30"/>
    </row>
    <row r="856" spans="2:2" ht="15.75" customHeight="1" x14ac:dyDescent="0.2">
      <c r="B856" s="30"/>
    </row>
    <row r="857" spans="2:2" ht="15.75" customHeight="1" x14ac:dyDescent="0.2">
      <c r="B857" s="30"/>
    </row>
    <row r="858" spans="2:2" ht="15.75" customHeight="1" x14ac:dyDescent="0.2">
      <c r="B858" s="30"/>
    </row>
    <row r="859" spans="2:2" ht="15.75" customHeight="1" x14ac:dyDescent="0.2">
      <c r="B859" s="30"/>
    </row>
    <row r="860" spans="2:2" ht="15.75" customHeight="1" x14ac:dyDescent="0.2">
      <c r="B860" s="30"/>
    </row>
    <row r="861" spans="2:2" ht="15.75" customHeight="1" x14ac:dyDescent="0.2">
      <c r="B861" s="30"/>
    </row>
    <row r="862" spans="2:2" ht="15.75" customHeight="1" x14ac:dyDescent="0.2">
      <c r="B862" s="30"/>
    </row>
    <row r="863" spans="2:2" ht="15.75" customHeight="1" x14ac:dyDescent="0.2">
      <c r="B863" s="30"/>
    </row>
    <row r="864" spans="2:2" ht="15.75" customHeight="1" x14ac:dyDescent="0.2">
      <c r="B864" s="30"/>
    </row>
    <row r="865" spans="2:2" ht="15.75" customHeight="1" x14ac:dyDescent="0.2">
      <c r="B865" s="30"/>
    </row>
    <row r="866" spans="2:2" ht="15.75" customHeight="1" x14ac:dyDescent="0.2">
      <c r="B866" s="30"/>
    </row>
    <row r="867" spans="2:2" ht="15.75" customHeight="1" x14ac:dyDescent="0.2">
      <c r="B867" s="30"/>
    </row>
    <row r="868" spans="2:2" ht="15.75" customHeight="1" x14ac:dyDescent="0.2">
      <c r="B868" s="30"/>
    </row>
    <row r="869" spans="2:2" ht="15.75" customHeight="1" x14ac:dyDescent="0.2">
      <c r="B869" s="30"/>
    </row>
    <row r="870" spans="2:2" ht="15.75" customHeight="1" x14ac:dyDescent="0.2">
      <c r="B870" s="30"/>
    </row>
    <row r="871" spans="2:2" ht="15.75" customHeight="1" x14ac:dyDescent="0.2">
      <c r="B871" s="30"/>
    </row>
    <row r="872" spans="2:2" ht="15.75" customHeight="1" x14ac:dyDescent="0.2">
      <c r="B872" s="30"/>
    </row>
    <row r="873" spans="2:2" ht="15.75" customHeight="1" x14ac:dyDescent="0.2">
      <c r="B873" s="30"/>
    </row>
    <row r="874" spans="2:2" ht="15.75" customHeight="1" x14ac:dyDescent="0.2">
      <c r="B874" s="30"/>
    </row>
    <row r="875" spans="2:2" ht="15.75" customHeight="1" x14ac:dyDescent="0.2">
      <c r="B875" s="30"/>
    </row>
    <row r="876" spans="2:2" ht="15.75" customHeight="1" x14ac:dyDescent="0.2">
      <c r="B876" s="30"/>
    </row>
    <row r="877" spans="2:2" ht="15.75" customHeight="1" x14ac:dyDescent="0.2">
      <c r="B877" s="30"/>
    </row>
    <row r="878" spans="2:2" ht="15.75" customHeight="1" x14ac:dyDescent="0.2">
      <c r="B878" s="30"/>
    </row>
    <row r="879" spans="2:2" ht="15.75" customHeight="1" x14ac:dyDescent="0.2">
      <c r="B879" s="30"/>
    </row>
    <row r="880" spans="2:2" ht="15.75" customHeight="1" x14ac:dyDescent="0.2">
      <c r="B880" s="30"/>
    </row>
    <row r="881" spans="2:2" ht="15.75" customHeight="1" x14ac:dyDescent="0.2">
      <c r="B881" s="30"/>
    </row>
    <row r="882" spans="2:2" ht="15.75" customHeight="1" x14ac:dyDescent="0.2">
      <c r="B882" s="30"/>
    </row>
    <row r="883" spans="2:2" ht="15.75" customHeight="1" x14ac:dyDescent="0.2">
      <c r="B883" s="30"/>
    </row>
    <row r="884" spans="2:2" ht="15.75" customHeight="1" x14ac:dyDescent="0.2">
      <c r="B884" s="30"/>
    </row>
    <row r="885" spans="2:2" ht="15.75" customHeight="1" x14ac:dyDescent="0.2">
      <c r="B885" s="30"/>
    </row>
    <row r="886" spans="2:2" ht="15.75" customHeight="1" x14ac:dyDescent="0.2">
      <c r="B886" s="30"/>
    </row>
    <row r="887" spans="2:2" ht="15.75" customHeight="1" x14ac:dyDescent="0.2">
      <c r="B887" s="30"/>
    </row>
    <row r="888" spans="2:2" ht="15.75" customHeight="1" x14ac:dyDescent="0.2">
      <c r="B888" s="30"/>
    </row>
    <row r="889" spans="2:2" ht="15.75" customHeight="1" x14ac:dyDescent="0.2">
      <c r="B889" s="30"/>
    </row>
    <row r="890" spans="2:2" ht="15.75" customHeight="1" x14ac:dyDescent="0.2">
      <c r="B890" s="30"/>
    </row>
    <row r="891" spans="2:2" ht="15.75" customHeight="1" x14ac:dyDescent="0.2">
      <c r="B891" s="30"/>
    </row>
    <row r="892" spans="2:2" ht="15.75" customHeight="1" x14ac:dyDescent="0.2">
      <c r="B892" s="30"/>
    </row>
    <row r="893" spans="2:2" ht="15.75" customHeight="1" x14ac:dyDescent="0.2">
      <c r="B893" s="30"/>
    </row>
    <row r="894" spans="2:2" ht="15.75" customHeight="1" x14ac:dyDescent="0.2">
      <c r="B894" s="30"/>
    </row>
    <row r="895" spans="2:2" ht="15.75" customHeight="1" x14ac:dyDescent="0.2">
      <c r="B895" s="30"/>
    </row>
    <row r="896" spans="2:2" ht="15.75" customHeight="1" x14ac:dyDescent="0.2">
      <c r="B896" s="30"/>
    </row>
    <row r="897" spans="2:2" ht="15.75" customHeight="1" x14ac:dyDescent="0.2">
      <c r="B897" s="30"/>
    </row>
    <row r="898" spans="2:2" ht="15.75" customHeight="1" x14ac:dyDescent="0.2">
      <c r="B898" s="30"/>
    </row>
    <row r="899" spans="2:2" ht="15.75" customHeight="1" x14ac:dyDescent="0.2">
      <c r="B899" s="30"/>
    </row>
    <row r="900" spans="2:2" ht="15.75" customHeight="1" x14ac:dyDescent="0.2">
      <c r="B900" s="30"/>
    </row>
    <row r="901" spans="2:2" ht="15.75" customHeight="1" x14ac:dyDescent="0.2">
      <c r="B901" s="30"/>
    </row>
    <row r="902" spans="2:2" ht="15.75" customHeight="1" x14ac:dyDescent="0.2">
      <c r="B902" s="30"/>
    </row>
    <row r="903" spans="2:2" ht="15.75" customHeight="1" x14ac:dyDescent="0.2">
      <c r="B903" s="30"/>
    </row>
    <row r="904" spans="2:2" ht="15.75" customHeight="1" x14ac:dyDescent="0.2">
      <c r="B904" s="30"/>
    </row>
    <row r="905" spans="2:2" ht="15.75" customHeight="1" x14ac:dyDescent="0.2">
      <c r="B905" s="30"/>
    </row>
    <row r="906" spans="2:2" ht="15.75" customHeight="1" x14ac:dyDescent="0.2">
      <c r="B906" s="30"/>
    </row>
    <row r="907" spans="2:2" ht="15.75" customHeight="1" x14ac:dyDescent="0.2">
      <c r="B907" s="30"/>
    </row>
    <row r="908" spans="2:2" ht="15.75" customHeight="1" x14ac:dyDescent="0.2">
      <c r="B908" s="30"/>
    </row>
    <row r="909" spans="2:2" ht="15.75" customHeight="1" x14ac:dyDescent="0.2">
      <c r="B909" s="30"/>
    </row>
    <row r="910" spans="2:2" ht="15.75" customHeight="1" x14ac:dyDescent="0.2">
      <c r="B910" s="30"/>
    </row>
    <row r="911" spans="2:2" ht="15.75" customHeight="1" x14ac:dyDescent="0.2">
      <c r="B911" s="30"/>
    </row>
    <row r="912" spans="2:2" ht="15.75" customHeight="1" x14ac:dyDescent="0.2">
      <c r="B912" s="30"/>
    </row>
    <row r="913" spans="2:2" ht="15.75" customHeight="1" x14ac:dyDescent="0.2">
      <c r="B913" s="30"/>
    </row>
    <row r="914" spans="2:2" ht="15.75" customHeight="1" x14ac:dyDescent="0.2">
      <c r="B914" s="30"/>
    </row>
    <row r="915" spans="2:2" ht="15.75" customHeight="1" x14ac:dyDescent="0.2">
      <c r="B915" s="30"/>
    </row>
    <row r="916" spans="2:2" ht="15.75" customHeight="1" x14ac:dyDescent="0.2">
      <c r="B916" s="30"/>
    </row>
    <row r="917" spans="2:2" ht="15.75" customHeight="1" x14ac:dyDescent="0.2">
      <c r="B917" s="30"/>
    </row>
    <row r="918" spans="2:2" ht="15.75" customHeight="1" x14ac:dyDescent="0.2">
      <c r="B918" s="30"/>
    </row>
    <row r="919" spans="2:2" ht="15.75" customHeight="1" x14ac:dyDescent="0.2">
      <c r="B919" s="30"/>
    </row>
    <row r="920" spans="2:2" ht="15.75" customHeight="1" x14ac:dyDescent="0.2">
      <c r="B920" s="30"/>
    </row>
    <row r="921" spans="2:2" ht="15.75" customHeight="1" x14ac:dyDescent="0.2">
      <c r="B921" s="30"/>
    </row>
    <row r="922" spans="2:2" ht="15.75" customHeight="1" x14ac:dyDescent="0.2">
      <c r="B922" s="30"/>
    </row>
    <row r="923" spans="2:2" ht="15.75" customHeight="1" x14ac:dyDescent="0.2">
      <c r="B923" s="30"/>
    </row>
    <row r="924" spans="2:2" ht="15.75" customHeight="1" x14ac:dyDescent="0.2">
      <c r="B924" s="30"/>
    </row>
    <row r="925" spans="2:2" ht="15.75" customHeight="1" x14ac:dyDescent="0.2">
      <c r="B925" s="30"/>
    </row>
    <row r="926" spans="2:2" ht="15.75" customHeight="1" x14ac:dyDescent="0.2">
      <c r="B926" s="30"/>
    </row>
    <row r="927" spans="2:2" ht="15.75" customHeight="1" x14ac:dyDescent="0.2">
      <c r="B927" s="30"/>
    </row>
    <row r="928" spans="2:2" ht="15.75" customHeight="1" x14ac:dyDescent="0.2">
      <c r="B928" s="30"/>
    </row>
    <row r="929" spans="2:2" ht="15.75" customHeight="1" x14ac:dyDescent="0.2">
      <c r="B929" s="30"/>
    </row>
    <row r="930" spans="2:2" ht="15.75" customHeight="1" x14ac:dyDescent="0.2">
      <c r="B930" s="30"/>
    </row>
    <row r="931" spans="2:2" ht="15.75" customHeight="1" x14ac:dyDescent="0.2">
      <c r="B931" s="30"/>
    </row>
    <row r="932" spans="2:2" ht="15.75" customHeight="1" x14ac:dyDescent="0.2">
      <c r="B932" s="30"/>
    </row>
    <row r="933" spans="2:2" ht="15.75" customHeight="1" x14ac:dyDescent="0.2">
      <c r="B933" s="30"/>
    </row>
    <row r="934" spans="2:2" ht="15.75" customHeight="1" x14ac:dyDescent="0.2">
      <c r="B934" s="30"/>
    </row>
    <row r="935" spans="2:2" ht="15.75" customHeight="1" x14ac:dyDescent="0.2">
      <c r="B935" s="30"/>
    </row>
    <row r="936" spans="2:2" ht="15.75" customHeight="1" x14ac:dyDescent="0.2">
      <c r="B936" s="30"/>
    </row>
    <row r="937" spans="2:2" ht="15.75" customHeight="1" x14ac:dyDescent="0.2">
      <c r="B937" s="30"/>
    </row>
    <row r="938" spans="2:2" ht="15.75" customHeight="1" x14ac:dyDescent="0.2">
      <c r="B938" s="30"/>
    </row>
    <row r="939" spans="2:2" ht="15.75" customHeight="1" x14ac:dyDescent="0.2">
      <c r="B939" s="30"/>
    </row>
    <row r="940" spans="2:2" ht="15.75" customHeight="1" x14ac:dyDescent="0.2">
      <c r="B940" s="30"/>
    </row>
    <row r="941" spans="2:2" ht="15.75" customHeight="1" x14ac:dyDescent="0.2">
      <c r="B941" s="30"/>
    </row>
    <row r="942" spans="2:2" ht="15.75" customHeight="1" x14ac:dyDescent="0.2">
      <c r="B942" s="30"/>
    </row>
    <row r="943" spans="2:2" ht="15.75" customHeight="1" x14ac:dyDescent="0.2">
      <c r="B943" s="30"/>
    </row>
    <row r="944" spans="2:2" ht="15.75" customHeight="1" x14ac:dyDescent="0.2">
      <c r="B944" s="30"/>
    </row>
    <row r="945" spans="2:2" ht="15.75" customHeight="1" x14ac:dyDescent="0.2">
      <c r="B945" s="30"/>
    </row>
    <row r="946" spans="2:2" ht="15.75" customHeight="1" x14ac:dyDescent="0.2">
      <c r="B946" s="30"/>
    </row>
    <row r="947" spans="2:2" ht="15.75" customHeight="1" x14ac:dyDescent="0.2">
      <c r="B947" s="30"/>
    </row>
    <row r="948" spans="2:2" ht="15.75" customHeight="1" x14ac:dyDescent="0.2">
      <c r="B948" s="30"/>
    </row>
    <row r="949" spans="2:2" ht="15.75" customHeight="1" x14ac:dyDescent="0.2">
      <c r="B949" s="30"/>
    </row>
    <row r="950" spans="2:2" ht="15.75" customHeight="1" x14ac:dyDescent="0.2">
      <c r="B950" s="30"/>
    </row>
    <row r="951" spans="2:2" ht="15.75" customHeight="1" x14ac:dyDescent="0.2">
      <c r="B951" s="30"/>
    </row>
    <row r="952" spans="2:2" ht="15.75" customHeight="1" x14ac:dyDescent="0.2">
      <c r="B952" s="30"/>
    </row>
    <row r="953" spans="2:2" ht="15.75" customHeight="1" x14ac:dyDescent="0.2">
      <c r="B953" s="30"/>
    </row>
    <row r="954" spans="2:2" ht="15.75" customHeight="1" x14ac:dyDescent="0.2">
      <c r="B954" s="30"/>
    </row>
    <row r="955" spans="2:2" ht="15.75" customHeight="1" x14ac:dyDescent="0.2">
      <c r="B955" s="30"/>
    </row>
    <row r="956" spans="2:2" ht="15.75" customHeight="1" x14ac:dyDescent="0.2">
      <c r="B956" s="30"/>
    </row>
    <row r="957" spans="2:2" ht="15.75" customHeight="1" x14ac:dyDescent="0.2">
      <c r="B957" s="30"/>
    </row>
    <row r="958" spans="2:2" ht="15.75" customHeight="1" x14ac:dyDescent="0.2">
      <c r="B958" s="30"/>
    </row>
    <row r="959" spans="2:2" ht="15.75" customHeight="1" x14ac:dyDescent="0.2">
      <c r="B959" s="30"/>
    </row>
    <row r="960" spans="2:2" ht="15.75" customHeight="1" x14ac:dyDescent="0.2">
      <c r="B960" s="30"/>
    </row>
    <row r="961" spans="2:2" ht="15.75" customHeight="1" x14ac:dyDescent="0.2">
      <c r="B961" s="30"/>
    </row>
    <row r="962" spans="2:2" ht="15.75" customHeight="1" x14ac:dyDescent="0.2">
      <c r="B962" s="30"/>
    </row>
    <row r="963" spans="2:2" ht="15.75" customHeight="1" x14ac:dyDescent="0.2">
      <c r="B963" s="30"/>
    </row>
    <row r="964" spans="2:2" ht="15.75" customHeight="1" x14ac:dyDescent="0.2">
      <c r="B964" s="30"/>
    </row>
    <row r="965" spans="2:2" ht="15.75" customHeight="1" x14ac:dyDescent="0.2">
      <c r="B965" s="30"/>
    </row>
    <row r="966" spans="2:2" ht="15.75" customHeight="1" x14ac:dyDescent="0.2">
      <c r="B966" s="30"/>
    </row>
    <row r="967" spans="2:2" ht="15.75" customHeight="1" x14ac:dyDescent="0.2">
      <c r="B967" s="30"/>
    </row>
    <row r="968" spans="2:2" ht="15.75" customHeight="1" x14ac:dyDescent="0.2">
      <c r="B968" s="30"/>
    </row>
    <row r="969" spans="2:2" ht="15.75" customHeight="1" x14ac:dyDescent="0.2">
      <c r="B969" s="30"/>
    </row>
    <row r="970" spans="2:2" ht="15.75" customHeight="1" x14ac:dyDescent="0.2">
      <c r="B970" s="30"/>
    </row>
    <row r="971" spans="2:2" ht="15.75" customHeight="1" x14ac:dyDescent="0.2">
      <c r="B971" s="30"/>
    </row>
    <row r="972" spans="2:2" ht="15.75" customHeight="1" x14ac:dyDescent="0.2">
      <c r="B972" s="30"/>
    </row>
    <row r="973" spans="2:2" ht="15.75" customHeight="1" x14ac:dyDescent="0.2">
      <c r="B973" s="30"/>
    </row>
    <row r="974" spans="2:2" ht="15.75" customHeight="1" x14ac:dyDescent="0.2">
      <c r="B974" s="30"/>
    </row>
    <row r="975" spans="2:2" ht="15.75" customHeight="1" x14ac:dyDescent="0.2">
      <c r="B975" s="30"/>
    </row>
    <row r="976" spans="2:2" ht="15.75" customHeight="1" x14ac:dyDescent="0.2">
      <c r="B976" s="30"/>
    </row>
    <row r="977" spans="2:2" ht="15.75" customHeight="1" x14ac:dyDescent="0.2">
      <c r="B977" s="30"/>
    </row>
    <row r="978" spans="2:2" ht="15.75" customHeight="1" x14ac:dyDescent="0.2">
      <c r="B978" s="30"/>
    </row>
    <row r="979" spans="2:2" ht="15.75" customHeight="1" x14ac:dyDescent="0.2">
      <c r="B979" s="30"/>
    </row>
    <row r="980" spans="2:2" ht="15.75" customHeight="1" x14ac:dyDescent="0.2">
      <c r="B980" s="30"/>
    </row>
    <row r="981" spans="2:2" ht="15.75" customHeight="1" x14ac:dyDescent="0.2">
      <c r="B981" s="30"/>
    </row>
    <row r="982" spans="2:2" ht="15.75" customHeight="1" x14ac:dyDescent="0.2">
      <c r="B982" s="30"/>
    </row>
    <row r="983" spans="2:2" ht="15.75" customHeight="1" x14ac:dyDescent="0.2">
      <c r="B983" s="30"/>
    </row>
    <row r="984" spans="2:2" ht="15.75" customHeight="1" x14ac:dyDescent="0.2">
      <c r="B984" s="30"/>
    </row>
    <row r="985" spans="2:2" ht="15.75" customHeight="1" x14ac:dyDescent="0.2">
      <c r="B985" s="30"/>
    </row>
    <row r="986" spans="2:2" ht="15.75" customHeight="1" x14ac:dyDescent="0.2">
      <c r="B986" s="30"/>
    </row>
    <row r="987" spans="2:2" ht="15.75" customHeight="1" x14ac:dyDescent="0.2">
      <c r="B987" s="30"/>
    </row>
    <row r="988" spans="2:2" ht="15.75" customHeight="1" x14ac:dyDescent="0.2">
      <c r="B988" s="30"/>
    </row>
    <row r="989" spans="2:2" ht="15.75" customHeight="1" x14ac:dyDescent="0.2">
      <c r="B989" s="30"/>
    </row>
    <row r="990" spans="2:2" ht="15.75" customHeight="1" x14ac:dyDescent="0.2">
      <c r="B990" s="30"/>
    </row>
    <row r="991" spans="2:2" ht="15.75" customHeight="1" x14ac:dyDescent="0.2">
      <c r="B991" s="30"/>
    </row>
    <row r="992" spans="2:2" ht="15.75" customHeight="1" x14ac:dyDescent="0.2">
      <c r="B992" s="30"/>
    </row>
    <row r="993" spans="2:2" ht="15.75" customHeight="1" x14ac:dyDescent="0.2">
      <c r="B993" s="30"/>
    </row>
    <row r="994" spans="2:2" ht="15.75" customHeight="1" x14ac:dyDescent="0.2">
      <c r="B994" s="30"/>
    </row>
    <row r="995" spans="2:2" ht="15.75" customHeight="1" x14ac:dyDescent="0.2">
      <c r="B995" s="30"/>
    </row>
    <row r="996" spans="2:2" ht="15.75" customHeight="1" x14ac:dyDescent="0.2">
      <c r="B996" s="30"/>
    </row>
    <row r="997" spans="2:2" ht="15.75" customHeight="1" x14ac:dyDescent="0.2">
      <c r="B997" s="30"/>
    </row>
    <row r="998" spans="2:2" ht="15.75" customHeight="1" x14ac:dyDescent="0.2">
      <c r="B998" s="30"/>
    </row>
    <row r="999" spans="2:2" ht="15.75" customHeight="1" x14ac:dyDescent="0.2">
      <c r="B999" s="30"/>
    </row>
    <row r="1000" spans="2:2" ht="15.75" customHeight="1" x14ac:dyDescent="0.2">
      <c r="B1000" s="30"/>
    </row>
    <row r="1001" spans="2:2" ht="15.75" customHeight="1" x14ac:dyDescent="0.2">
      <c r="B1001" s="30"/>
    </row>
  </sheetData>
  <mergeCells count="28">
    <mergeCell ref="A16:A19"/>
    <mergeCell ref="A1:A3"/>
    <mergeCell ref="A8:A11"/>
    <mergeCell ref="A4:A6"/>
    <mergeCell ref="B4:B6"/>
    <mergeCell ref="B1:AB2"/>
    <mergeCell ref="B3:AB3"/>
    <mergeCell ref="C4:C6"/>
    <mergeCell ref="D4:D6"/>
    <mergeCell ref="A12:A14"/>
    <mergeCell ref="E4:E6"/>
    <mergeCell ref="F4:F6"/>
    <mergeCell ref="G4:G6"/>
    <mergeCell ref="H4:N4"/>
    <mergeCell ref="L5:N5"/>
    <mergeCell ref="H5:J5"/>
    <mergeCell ref="O4:U4"/>
    <mergeCell ref="V4:AB4"/>
    <mergeCell ref="O5:Q5"/>
    <mergeCell ref="S5:U5"/>
    <mergeCell ref="V5:X5"/>
    <mergeCell ref="Z5:AB5"/>
    <mergeCell ref="X25:AB30"/>
    <mergeCell ref="H25:I30"/>
    <mergeCell ref="J25:N30"/>
    <mergeCell ref="O25:P30"/>
    <mergeCell ref="Q25:U30"/>
    <mergeCell ref="V25:W30"/>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D1002"/>
  <sheetViews>
    <sheetView showGridLines="0" topLeftCell="U4" zoomScale="66" zoomScaleNormal="66" workbookViewId="0">
      <selection activeCell="B12" sqref="B12"/>
    </sheetView>
  </sheetViews>
  <sheetFormatPr baseColWidth="10" defaultColWidth="12.625" defaultRowHeight="15" customHeight="1" x14ac:dyDescent="0.2"/>
  <cols>
    <col min="1" max="1" width="33.125" style="33" customWidth="1"/>
    <col min="2" max="2" width="10.625" style="33" customWidth="1"/>
    <col min="3" max="3" width="29" style="33" customWidth="1"/>
    <col min="4" max="5" width="26.875" style="33" customWidth="1"/>
    <col min="6" max="6" width="19" style="30" customWidth="1"/>
    <col min="7" max="7" width="23.25" style="33" customWidth="1"/>
    <col min="8" max="8" width="8.25" style="33" customWidth="1"/>
    <col min="9" max="9" width="40" style="33" customWidth="1"/>
    <col min="10" max="10" width="32" style="33" customWidth="1"/>
    <col min="11" max="11" width="36.5" style="33" customWidth="1"/>
    <col min="12" max="12" width="8.125" style="33" customWidth="1"/>
    <col min="13" max="13" width="32.625" style="33" customWidth="1"/>
    <col min="14" max="14" width="35.75" style="33" customWidth="1"/>
    <col min="15" max="15" width="9.75" style="33" customWidth="1"/>
    <col min="16" max="16" width="64.625" style="33" customWidth="1"/>
    <col min="17" max="17" width="41.125" style="33" customWidth="1"/>
    <col min="18" max="18" width="42.125" style="33" customWidth="1"/>
    <col min="19" max="19" width="8.25" style="33" customWidth="1"/>
    <col min="20" max="20" width="32.625" style="33" customWidth="1"/>
    <col min="21" max="21" width="37.125" style="33" customWidth="1"/>
    <col min="22" max="22" width="8.25" style="33" customWidth="1"/>
    <col min="23" max="23" width="40" style="33" customWidth="1"/>
    <col min="24" max="24" width="29.625" style="33" customWidth="1"/>
    <col min="25" max="25" width="34.75" style="33" customWidth="1"/>
    <col min="26" max="26" width="8.25" style="33" customWidth="1"/>
    <col min="27" max="27" width="32.625" style="33" customWidth="1"/>
    <col min="28" max="28" width="29.5" style="33" customWidth="1"/>
    <col min="29" max="16384" width="12.625" style="33"/>
  </cols>
  <sheetData>
    <row r="1" spans="1:28" ht="15" customHeight="1" x14ac:dyDescent="0.2">
      <c r="A1" s="265"/>
      <c r="B1" s="244" t="s">
        <v>301</v>
      </c>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6"/>
    </row>
    <row r="2" spans="1:28" ht="14.25" customHeight="1" x14ac:dyDescent="0.2">
      <c r="A2" s="265"/>
      <c r="B2" s="247"/>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9"/>
    </row>
    <row r="3" spans="1:28" ht="14.25" customHeight="1" x14ac:dyDescent="0.2">
      <c r="A3" s="265"/>
      <c r="B3" s="276" t="s">
        <v>315</v>
      </c>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8"/>
    </row>
    <row r="4" spans="1:28" ht="43.5" customHeight="1" thickBot="1" x14ac:dyDescent="0.25">
      <c r="A4" s="265"/>
      <c r="B4" s="279"/>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1"/>
    </row>
    <row r="5" spans="1:28" ht="23.25" customHeight="1" x14ac:dyDescent="0.2">
      <c r="A5" s="242" t="s">
        <v>10</v>
      </c>
      <c r="B5" s="242" t="s">
        <v>314</v>
      </c>
      <c r="C5" s="282" t="s">
        <v>11</v>
      </c>
      <c r="D5" s="242" t="s">
        <v>12</v>
      </c>
      <c r="E5" s="242" t="s">
        <v>13</v>
      </c>
      <c r="F5" s="253" t="s">
        <v>14</v>
      </c>
      <c r="G5" s="254" t="s">
        <v>15</v>
      </c>
      <c r="H5" s="218" t="s">
        <v>311</v>
      </c>
      <c r="I5" s="219"/>
      <c r="J5" s="219"/>
      <c r="K5" s="219"/>
      <c r="L5" s="219"/>
      <c r="M5" s="219"/>
      <c r="N5" s="220"/>
      <c r="O5" s="218" t="s">
        <v>313</v>
      </c>
      <c r="P5" s="219"/>
      <c r="Q5" s="219"/>
      <c r="R5" s="219"/>
      <c r="S5" s="219"/>
      <c r="T5" s="219"/>
      <c r="U5" s="220"/>
      <c r="V5" s="218" t="s">
        <v>312</v>
      </c>
      <c r="W5" s="219"/>
      <c r="X5" s="219"/>
      <c r="Y5" s="219"/>
      <c r="Z5" s="219"/>
      <c r="AA5" s="219"/>
      <c r="AB5" s="220"/>
    </row>
    <row r="6" spans="1:28" ht="31.5" customHeight="1" x14ac:dyDescent="0.2">
      <c r="A6" s="242"/>
      <c r="B6" s="242"/>
      <c r="C6" s="282"/>
      <c r="D6" s="242"/>
      <c r="E6" s="242"/>
      <c r="F6" s="253"/>
      <c r="G6" s="254"/>
      <c r="H6" s="233" t="s">
        <v>303</v>
      </c>
      <c r="I6" s="234"/>
      <c r="J6" s="235"/>
      <c r="K6" s="39" t="s">
        <v>306</v>
      </c>
      <c r="L6" s="236" t="s">
        <v>324</v>
      </c>
      <c r="M6" s="236"/>
      <c r="N6" s="237"/>
      <c r="O6" s="233" t="s">
        <v>303</v>
      </c>
      <c r="P6" s="234"/>
      <c r="Q6" s="235"/>
      <c r="R6" s="39" t="s">
        <v>306</v>
      </c>
      <c r="S6" s="236" t="s">
        <v>324</v>
      </c>
      <c r="T6" s="236"/>
      <c r="U6" s="237"/>
      <c r="V6" s="233" t="s">
        <v>303</v>
      </c>
      <c r="W6" s="234"/>
      <c r="X6" s="235"/>
      <c r="Y6" s="39" t="s">
        <v>306</v>
      </c>
      <c r="Z6" s="236" t="s">
        <v>324</v>
      </c>
      <c r="AA6" s="236"/>
      <c r="AB6" s="237"/>
    </row>
    <row r="7" spans="1:28" ht="36.75" customHeight="1" x14ac:dyDescent="0.2">
      <c r="A7" s="242"/>
      <c r="B7" s="242"/>
      <c r="C7" s="282"/>
      <c r="D7" s="242"/>
      <c r="E7" s="242"/>
      <c r="F7" s="253"/>
      <c r="G7" s="254"/>
      <c r="H7" s="84" t="s">
        <v>304</v>
      </c>
      <c r="I7" s="40" t="s">
        <v>305</v>
      </c>
      <c r="J7" s="40" t="s">
        <v>307</v>
      </c>
      <c r="K7" s="41" t="s">
        <v>309</v>
      </c>
      <c r="L7" s="130" t="s">
        <v>304</v>
      </c>
      <c r="M7" s="130" t="s">
        <v>308</v>
      </c>
      <c r="N7" s="131" t="s">
        <v>310</v>
      </c>
      <c r="O7" s="84" t="s">
        <v>304</v>
      </c>
      <c r="P7" s="40" t="s">
        <v>305</v>
      </c>
      <c r="Q7" s="40" t="s">
        <v>307</v>
      </c>
      <c r="R7" s="41" t="s">
        <v>309</v>
      </c>
      <c r="S7" s="130" t="s">
        <v>304</v>
      </c>
      <c r="T7" s="130" t="s">
        <v>308</v>
      </c>
      <c r="U7" s="131" t="s">
        <v>310</v>
      </c>
      <c r="V7" s="84" t="s">
        <v>304</v>
      </c>
      <c r="W7" s="40" t="s">
        <v>305</v>
      </c>
      <c r="X7" s="40" t="s">
        <v>307</v>
      </c>
      <c r="Y7" s="41" t="s">
        <v>309</v>
      </c>
      <c r="Z7" s="130" t="s">
        <v>304</v>
      </c>
      <c r="AA7" s="130" t="s">
        <v>308</v>
      </c>
      <c r="AB7" s="131" t="s">
        <v>310</v>
      </c>
    </row>
    <row r="8" spans="1:28" ht="105" customHeight="1" x14ac:dyDescent="0.3">
      <c r="A8" s="283" t="s">
        <v>291</v>
      </c>
      <c r="B8" s="50">
        <v>43831</v>
      </c>
      <c r="C8" s="42" t="s">
        <v>177</v>
      </c>
      <c r="D8" s="73" t="s">
        <v>178</v>
      </c>
      <c r="E8" s="54" t="s">
        <v>179</v>
      </c>
      <c r="F8" s="166" t="s">
        <v>180</v>
      </c>
      <c r="G8" s="82" t="s">
        <v>138</v>
      </c>
      <c r="H8" s="85">
        <v>0.3</v>
      </c>
      <c r="I8" s="42" t="s">
        <v>181</v>
      </c>
      <c r="J8" s="118" t="s">
        <v>336</v>
      </c>
      <c r="K8" s="80" t="s">
        <v>432</v>
      </c>
      <c r="L8" s="99">
        <v>0</v>
      </c>
      <c r="M8" s="42" t="s">
        <v>393</v>
      </c>
      <c r="N8" s="135" t="s">
        <v>381</v>
      </c>
      <c r="O8" s="85">
        <v>0.5</v>
      </c>
      <c r="P8" s="42" t="s">
        <v>610</v>
      </c>
      <c r="Q8" s="43" t="s">
        <v>611</v>
      </c>
      <c r="R8" s="42" t="s">
        <v>612</v>
      </c>
      <c r="S8" s="99">
        <v>0.5</v>
      </c>
      <c r="T8" s="42" t="s">
        <v>613</v>
      </c>
      <c r="U8" s="135" t="s">
        <v>614</v>
      </c>
      <c r="V8" s="85"/>
      <c r="W8" s="42"/>
      <c r="X8" s="63"/>
      <c r="Y8" s="42"/>
      <c r="Z8" s="99"/>
      <c r="AA8" s="42"/>
      <c r="AB8" s="86"/>
    </row>
    <row r="9" spans="1:28" ht="139.5" customHeight="1" x14ac:dyDescent="0.3">
      <c r="A9" s="239"/>
      <c r="B9" s="50">
        <v>43862</v>
      </c>
      <c r="C9" s="173" t="s">
        <v>182</v>
      </c>
      <c r="D9" s="43" t="s">
        <v>183</v>
      </c>
      <c r="E9" s="54" t="s">
        <v>184</v>
      </c>
      <c r="F9" s="166" t="s">
        <v>184</v>
      </c>
      <c r="G9" s="82" t="s">
        <v>138</v>
      </c>
      <c r="H9" s="87">
        <v>0.05</v>
      </c>
      <c r="I9" s="42" t="s">
        <v>185</v>
      </c>
      <c r="J9" s="118" t="s">
        <v>336</v>
      </c>
      <c r="K9" s="80" t="s">
        <v>432</v>
      </c>
      <c r="L9" s="99">
        <v>0</v>
      </c>
      <c r="M9" s="42" t="s">
        <v>390</v>
      </c>
      <c r="N9" s="135" t="s">
        <v>382</v>
      </c>
      <c r="O9" s="87">
        <v>0</v>
      </c>
      <c r="P9" s="42" t="s">
        <v>467</v>
      </c>
      <c r="Q9" s="118" t="s">
        <v>454</v>
      </c>
      <c r="R9" s="118" t="s">
        <v>468</v>
      </c>
      <c r="S9" s="99">
        <v>0.05</v>
      </c>
      <c r="T9" s="42" t="s">
        <v>494</v>
      </c>
      <c r="U9" s="135" t="s">
        <v>495</v>
      </c>
      <c r="V9" s="87"/>
      <c r="W9" s="42"/>
      <c r="X9" s="63"/>
      <c r="Y9" s="42"/>
      <c r="Z9" s="99"/>
      <c r="AA9" s="42"/>
      <c r="AB9" s="86"/>
    </row>
    <row r="10" spans="1:28" ht="87" customHeight="1" x14ac:dyDescent="0.3">
      <c r="A10" s="239"/>
      <c r="B10" s="50">
        <v>43891</v>
      </c>
      <c r="C10" s="42" t="s">
        <v>186</v>
      </c>
      <c r="D10" s="43" t="s">
        <v>187</v>
      </c>
      <c r="E10" s="54" t="s">
        <v>188</v>
      </c>
      <c r="F10" s="166" t="s">
        <v>180</v>
      </c>
      <c r="G10" s="82" t="s">
        <v>138</v>
      </c>
      <c r="H10" s="88">
        <v>0</v>
      </c>
      <c r="I10" s="78" t="s">
        <v>189</v>
      </c>
      <c r="J10" s="118" t="s">
        <v>336</v>
      </c>
      <c r="K10" s="80" t="s">
        <v>432</v>
      </c>
      <c r="L10" s="100">
        <v>0</v>
      </c>
      <c r="M10" s="42" t="s">
        <v>390</v>
      </c>
      <c r="N10" s="122" t="s">
        <v>189</v>
      </c>
      <c r="O10" s="88">
        <v>1</v>
      </c>
      <c r="P10" s="42" t="s">
        <v>615</v>
      </c>
      <c r="Q10" s="66" t="s">
        <v>616</v>
      </c>
      <c r="R10" s="42" t="s">
        <v>617</v>
      </c>
      <c r="S10" s="100">
        <v>1</v>
      </c>
      <c r="T10" s="42" t="s">
        <v>618</v>
      </c>
      <c r="U10" s="122" t="s">
        <v>619</v>
      </c>
      <c r="V10" s="88"/>
      <c r="W10" s="42"/>
      <c r="X10" s="66"/>
      <c r="Y10" s="42"/>
      <c r="Z10" s="100"/>
      <c r="AA10" s="42"/>
      <c r="AB10" s="89"/>
    </row>
    <row r="11" spans="1:28" ht="139.5" customHeight="1" x14ac:dyDescent="0.3">
      <c r="A11" s="239"/>
      <c r="B11" s="50">
        <v>43922</v>
      </c>
      <c r="C11" s="42" t="s">
        <v>190</v>
      </c>
      <c r="D11" s="43" t="s">
        <v>191</v>
      </c>
      <c r="E11" s="54" t="s">
        <v>192</v>
      </c>
      <c r="F11" s="167" t="s">
        <v>179</v>
      </c>
      <c r="G11" s="82" t="s">
        <v>138</v>
      </c>
      <c r="H11" s="88">
        <v>0.33329999999999999</v>
      </c>
      <c r="I11" s="79" t="s">
        <v>292</v>
      </c>
      <c r="J11" s="118" t="s">
        <v>336</v>
      </c>
      <c r="K11" s="80" t="s">
        <v>432</v>
      </c>
      <c r="L11" s="100">
        <v>0.33</v>
      </c>
      <c r="M11" s="42" t="s">
        <v>376</v>
      </c>
      <c r="N11" s="122" t="s">
        <v>383</v>
      </c>
      <c r="O11" s="88">
        <v>0.67</v>
      </c>
      <c r="P11" s="42" t="s">
        <v>620</v>
      </c>
      <c r="Q11" s="174" t="s">
        <v>621</v>
      </c>
      <c r="R11" s="42" t="s">
        <v>622</v>
      </c>
      <c r="S11" s="100">
        <v>0.55000000000000004</v>
      </c>
      <c r="T11" s="42" t="s">
        <v>623</v>
      </c>
      <c r="U11" s="122" t="s">
        <v>624</v>
      </c>
      <c r="V11" s="88"/>
      <c r="W11" s="42"/>
      <c r="X11" s="67"/>
      <c r="Y11" s="42"/>
      <c r="Z11" s="100"/>
      <c r="AA11" s="42"/>
      <c r="AB11" s="89"/>
    </row>
    <row r="12" spans="1:28" ht="409.5" x14ac:dyDescent="0.3">
      <c r="A12" s="72" t="s">
        <v>293</v>
      </c>
      <c r="B12" s="59">
        <v>43832</v>
      </c>
      <c r="C12" s="42" t="s">
        <v>193</v>
      </c>
      <c r="D12" s="62" t="s">
        <v>194</v>
      </c>
      <c r="E12" s="54" t="s">
        <v>195</v>
      </c>
      <c r="F12" s="167" t="s">
        <v>200</v>
      </c>
      <c r="G12" s="82" t="s">
        <v>196</v>
      </c>
      <c r="H12" s="88">
        <v>0.18</v>
      </c>
      <c r="I12" s="80" t="s">
        <v>197</v>
      </c>
      <c r="J12" s="118" t="s">
        <v>336</v>
      </c>
      <c r="K12" s="80" t="s">
        <v>432</v>
      </c>
      <c r="L12" s="100">
        <v>0.25</v>
      </c>
      <c r="M12" s="42" t="s">
        <v>376</v>
      </c>
      <c r="N12" s="122" t="s">
        <v>384</v>
      </c>
      <c r="O12" s="88">
        <v>0.56000000000000005</v>
      </c>
      <c r="P12" s="42" t="s">
        <v>625</v>
      </c>
      <c r="Q12" s="45" t="s">
        <v>626</v>
      </c>
      <c r="R12" s="42" t="s">
        <v>627</v>
      </c>
      <c r="S12" s="100">
        <v>0.56000000000000005</v>
      </c>
      <c r="T12" s="42" t="s">
        <v>628</v>
      </c>
      <c r="U12" s="122" t="s">
        <v>629</v>
      </c>
      <c r="V12" s="88"/>
      <c r="W12" s="42"/>
      <c r="X12" s="44"/>
      <c r="Y12" s="42"/>
      <c r="Z12" s="100"/>
      <c r="AA12" s="42"/>
      <c r="AB12" s="90"/>
    </row>
    <row r="13" spans="1:28" ht="144.75" customHeight="1" x14ac:dyDescent="0.3">
      <c r="A13" s="264" t="s">
        <v>294</v>
      </c>
      <c r="B13" s="50">
        <v>43833</v>
      </c>
      <c r="C13" s="42" t="s">
        <v>198</v>
      </c>
      <c r="D13" s="62" t="s">
        <v>199</v>
      </c>
      <c r="E13" s="54" t="s">
        <v>200</v>
      </c>
      <c r="F13" s="167" t="s">
        <v>200</v>
      </c>
      <c r="G13" s="83" t="s">
        <v>201</v>
      </c>
      <c r="H13" s="88">
        <v>0.15</v>
      </c>
      <c r="I13" s="80" t="s">
        <v>335</v>
      </c>
      <c r="J13" s="118" t="s">
        <v>336</v>
      </c>
      <c r="K13" s="80" t="s">
        <v>432</v>
      </c>
      <c r="L13" s="100">
        <v>0</v>
      </c>
      <c r="M13" s="42" t="s">
        <v>391</v>
      </c>
      <c r="N13" s="105" t="s">
        <v>394</v>
      </c>
      <c r="O13" s="88">
        <v>0.66</v>
      </c>
      <c r="P13" s="42" t="s">
        <v>630</v>
      </c>
      <c r="Q13" s="45" t="s">
        <v>631</v>
      </c>
      <c r="R13" s="42" t="s">
        <v>632</v>
      </c>
      <c r="S13" s="100">
        <v>0.66</v>
      </c>
      <c r="T13" s="42" t="s">
        <v>633</v>
      </c>
      <c r="U13" s="105" t="s">
        <v>634</v>
      </c>
      <c r="V13" s="88"/>
      <c r="W13" s="42"/>
      <c r="X13" s="44"/>
      <c r="Y13" s="42"/>
      <c r="Z13" s="100"/>
      <c r="AA13" s="42"/>
      <c r="AB13" s="89"/>
    </row>
    <row r="14" spans="1:28" ht="79.5" customHeight="1" x14ac:dyDescent="0.3">
      <c r="A14" s="239"/>
      <c r="B14" s="68">
        <v>43864</v>
      </c>
      <c r="C14" s="42" t="s">
        <v>202</v>
      </c>
      <c r="D14" s="69" t="s">
        <v>203</v>
      </c>
      <c r="E14" s="54" t="s">
        <v>204</v>
      </c>
      <c r="F14" s="166" t="s">
        <v>180</v>
      </c>
      <c r="G14" s="82" t="s">
        <v>138</v>
      </c>
      <c r="H14" s="91">
        <v>0.5</v>
      </c>
      <c r="I14" s="42" t="s">
        <v>205</v>
      </c>
      <c r="J14" s="118" t="s">
        <v>336</v>
      </c>
      <c r="K14" s="80" t="s">
        <v>432</v>
      </c>
      <c r="L14" s="99">
        <v>0.5</v>
      </c>
      <c r="M14" s="42" t="s">
        <v>390</v>
      </c>
      <c r="N14" s="135" t="s">
        <v>385</v>
      </c>
      <c r="O14" s="91">
        <v>0.65</v>
      </c>
      <c r="P14" s="42" t="s">
        <v>635</v>
      </c>
      <c r="Q14" s="43" t="s">
        <v>636</v>
      </c>
      <c r="R14" s="42" t="s">
        <v>637</v>
      </c>
      <c r="S14" s="99">
        <v>0.65</v>
      </c>
      <c r="T14" s="42" t="s">
        <v>638</v>
      </c>
      <c r="U14" s="135" t="s">
        <v>639</v>
      </c>
      <c r="V14" s="91"/>
      <c r="W14" s="42"/>
      <c r="X14" s="63"/>
      <c r="Y14" s="42"/>
      <c r="Z14" s="99"/>
      <c r="AA14" s="42"/>
      <c r="AB14" s="86"/>
    </row>
    <row r="15" spans="1:28" ht="100.5" customHeight="1" x14ac:dyDescent="0.3">
      <c r="A15" s="239"/>
      <c r="B15" s="50">
        <v>43893</v>
      </c>
      <c r="C15" s="42" t="s">
        <v>206</v>
      </c>
      <c r="D15" s="43" t="s">
        <v>207</v>
      </c>
      <c r="E15" s="54" t="s">
        <v>297</v>
      </c>
      <c r="F15" s="166" t="s">
        <v>179</v>
      </c>
      <c r="G15" s="83" t="s">
        <v>201</v>
      </c>
      <c r="H15" s="91">
        <v>0.2</v>
      </c>
      <c r="I15" s="42" t="s">
        <v>208</v>
      </c>
      <c r="J15" s="118" t="s">
        <v>336</v>
      </c>
      <c r="K15" s="80" t="s">
        <v>432</v>
      </c>
      <c r="L15" s="100">
        <v>0.12</v>
      </c>
      <c r="M15" s="42" t="s">
        <v>391</v>
      </c>
      <c r="N15" s="122" t="s">
        <v>386</v>
      </c>
      <c r="O15" s="91">
        <v>0.25</v>
      </c>
      <c r="P15" s="42" t="s">
        <v>640</v>
      </c>
      <c r="Q15" s="43" t="s">
        <v>641</v>
      </c>
      <c r="R15" s="42" t="s">
        <v>642</v>
      </c>
      <c r="S15" s="100">
        <v>0.25</v>
      </c>
      <c r="T15" s="42" t="s">
        <v>643</v>
      </c>
      <c r="U15" s="122" t="s">
        <v>644</v>
      </c>
      <c r="V15" s="91"/>
      <c r="W15" s="42"/>
      <c r="X15" s="63"/>
      <c r="Y15" s="42"/>
      <c r="Z15" s="100"/>
      <c r="AA15" s="42"/>
      <c r="AB15" s="89"/>
    </row>
    <row r="16" spans="1:28" ht="142.5" x14ac:dyDescent="0.3">
      <c r="A16" s="283" t="s">
        <v>295</v>
      </c>
      <c r="B16" s="50">
        <v>43834</v>
      </c>
      <c r="C16" s="42" t="s">
        <v>209</v>
      </c>
      <c r="D16" s="73" t="s">
        <v>210</v>
      </c>
      <c r="E16" s="74" t="s">
        <v>211</v>
      </c>
      <c r="F16" s="166" t="s">
        <v>179</v>
      </c>
      <c r="G16" s="82" t="s">
        <v>212</v>
      </c>
      <c r="H16" s="91">
        <v>0</v>
      </c>
      <c r="I16" s="81" t="s">
        <v>213</v>
      </c>
      <c r="J16" s="118" t="s">
        <v>336</v>
      </c>
      <c r="K16" s="80" t="s">
        <v>432</v>
      </c>
      <c r="L16" s="99">
        <v>0</v>
      </c>
      <c r="M16" s="42" t="s">
        <v>391</v>
      </c>
      <c r="N16" s="135" t="s">
        <v>189</v>
      </c>
      <c r="O16" s="91">
        <v>0.35</v>
      </c>
      <c r="P16" s="42" t="s">
        <v>645</v>
      </c>
      <c r="Q16" s="175" t="s">
        <v>646</v>
      </c>
      <c r="R16" s="42" t="s">
        <v>647</v>
      </c>
      <c r="S16" s="99">
        <v>0.35</v>
      </c>
      <c r="T16" s="42" t="s">
        <v>648</v>
      </c>
      <c r="U16" s="135" t="s">
        <v>649</v>
      </c>
      <c r="V16" s="91"/>
      <c r="W16" s="42"/>
      <c r="X16" s="70"/>
      <c r="Y16" s="42"/>
      <c r="Z16" s="99"/>
      <c r="AA16" s="42"/>
      <c r="AB16" s="92"/>
    </row>
    <row r="17" spans="1:30" ht="199.5" x14ac:dyDescent="0.3">
      <c r="A17" s="239"/>
      <c r="B17" s="50">
        <v>43865</v>
      </c>
      <c r="C17" s="42" t="s">
        <v>214</v>
      </c>
      <c r="D17" s="73" t="s">
        <v>215</v>
      </c>
      <c r="E17" s="74" t="s">
        <v>148</v>
      </c>
      <c r="F17" s="166" t="s">
        <v>449</v>
      </c>
      <c r="G17" s="82" t="s">
        <v>138</v>
      </c>
      <c r="H17" s="91">
        <v>0</v>
      </c>
      <c r="I17" s="42" t="s">
        <v>216</v>
      </c>
      <c r="J17" s="118" t="s">
        <v>336</v>
      </c>
      <c r="K17" s="80" t="s">
        <v>432</v>
      </c>
      <c r="L17" s="99">
        <v>0</v>
      </c>
      <c r="M17" s="42" t="s">
        <v>392</v>
      </c>
      <c r="N17" s="135" t="s">
        <v>387</v>
      </c>
      <c r="O17" s="91">
        <v>0.7</v>
      </c>
      <c r="P17" s="42" t="s">
        <v>650</v>
      </c>
      <c r="Q17" s="75" t="s">
        <v>651</v>
      </c>
      <c r="R17" s="42" t="s">
        <v>652</v>
      </c>
      <c r="S17" s="99">
        <v>0.7</v>
      </c>
      <c r="T17" s="42" t="s">
        <v>653</v>
      </c>
      <c r="U17" s="135" t="s">
        <v>654</v>
      </c>
      <c r="V17" s="91"/>
      <c r="W17" s="42"/>
      <c r="X17" s="75"/>
      <c r="Y17" s="42"/>
      <c r="Z17" s="99"/>
      <c r="AA17" s="42"/>
      <c r="AB17" s="86"/>
    </row>
    <row r="18" spans="1:30" ht="112.5" customHeight="1" x14ac:dyDescent="0.3">
      <c r="A18" s="264" t="s">
        <v>296</v>
      </c>
      <c r="B18" s="71">
        <v>5.0999999999999996</v>
      </c>
      <c r="C18" s="173" t="s">
        <v>217</v>
      </c>
      <c r="D18" s="62" t="s">
        <v>461</v>
      </c>
      <c r="E18" s="74" t="s">
        <v>218</v>
      </c>
      <c r="F18" s="167" t="s">
        <v>218</v>
      </c>
      <c r="G18" s="82" t="s">
        <v>138</v>
      </c>
      <c r="H18" s="93">
        <v>0.05</v>
      </c>
      <c r="I18" s="80" t="s">
        <v>219</v>
      </c>
      <c r="J18" s="118" t="s">
        <v>336</v>
      </c>
      <c r="K18" s="80" t="s">
        <v>432</v>
      </c>
      <c r="L18" s="100">
        <v>0</v>
      </c>
      <c r="M18" s="42" t="s">
        <v>338</v>
      </c>
      <c r="N18" s="122" t="s">
        <v>388</v>
      </c>
      <c r="O18" s="93">
        <v>0.5</v>
      </c>
      <c r="P18" s="42" t="s">
        <v>655</v>
      </c>
      <c r="Q18" s="43" t="s">
        <v>466</v>
      </c>
      <c r="R18" s="42" t="s">
        <v>465</v>
      </c>
      <c r="S18" s="100">
        <v>0.5</v>
      </c>
      <c r="T18" s="42" t="s">
        <v>656</v>
      </c>
      <c r="U18" s="122" t="s">
        <v>657</v>
      </c>
      <c r="V18" s="93"/>
      <c r="W18" s="42"/>
      <c r="X18" s="76"/>
      <c r="Y18" s="42"/>
      <c r="Z18" s="100"/>
      <c r="AA18" s="42"/>
      <c r="AB18" s="89"/>
    </row>
    <row r="19" spans="1:30" ht="100.5" thickBot="1" x14ac:dyDescent="0.35">
      <c r="A19" s="239"/>
      <c r="B19" s="71">
        <v>5.2</v>
      </c>
      <c r="C19" s="42" t="s">
        <v>220</v>
      </c>
      <c r="D19" s="62" t="s">
        <v>221</v>
      </c>
      <c r="E19" s="74" t="s">
        <v>48</v>
      </c>
      <c r="F19" s="167" t="s">
        <v>449</v>
      </c>
      <c r="G19" s="98" t="s">
        <v>222</v>
      </c>
      <c r="H19" s="169">
        <v>1</v>
      </c>
      <c r="I19" s="168" t="s">
        <v>389</v>
      </c>
      <c r="J19" s="107" t="s">
        <v>336</v>
      </c>
      <c r="K19" s="112" t="s">
        <v>432</v>
      </c>
      <c r="L19" s="101">
        <v>1</v>
      </c>
      <c r="M19" s="112" t="s">
        <v>378</v>
      </c>
      <c r="N19" s="109" t="s">
        <v>389</v>
      </c>
      <c r="O19" s="111">
        <v>1</v>
      </c>
      <c r="P19" s="112" t="s">
        <v>658</v>
      </c>
      <c r="Q19" s="95"/>
      <c r="R19" s="112" t="s">
        <v>659</v>
      </c>
      <c r="S19" s="101">
        <v>1</v>
      </c>
      <c r="T19" s="112" t="s">
        <v>660</v>
      </c>
      <c r="U19" s="109" t="s">
        <v>660</v>
      </c>
      <c r="V19" s="111"/>
      <c r="W19" s="112"/>
      <c r="X19" s="95"/>
      <c r="Y19" s="112"/>
      <c r="Z19" s="101"/>
      <c r="AA19" s="112"/>
      <c r="AB19" s="96"/>
    </row>
    <row r="20" spans="1:30" ht="39" customHeight="1" thickBot="1" x14ac:dyDescent="0.25">
      <c r="A20" s="1"/>
      <c r="B20" s="30"/>
      <c r="C20" s="1"/>
      <c r="D20" s="1"/>
      <c r="E20" s="30"/>
      <c r="G20" s="171" t="s">
        <v>316</v>
      </c>
      <c r="H20" s="172">
        <f>IFERROR(AVERAGE(H8:H19),"")</f>
        <v>0.23027500000000001</v>
      </c>
      <c r="I20" s="110"/>
      <c r="J20" s="110"/>
      <c r="K20" s="171" t="s">
        <v>320</v>
      </c>
      <c r="L20" s="172">
        <f>IFERROR(AVERAGE(L8:L19),"")</f>
        <v>0.18333333333333335</v>
      </c>
      <c r="M20" s="110"/>
      <c r="N20" s="171" t="s">
        <v>316</v>
      </c>
      <c r="O20" s="172">
        <f>IFERROR(AVERAGE(O8:O19),"")</f>
        <v>0.56999999999999995</v>
      </c>
      <c r="P20" s="110"/>
      <c r="Q20" s="110"/>
      <c r="R20" s="171" t="s">
        <v>320</v>
      </c>
      <c r="S20" s="172">
        <f>IFERROR(AVERAGE(S8:S19),"")</f>
        <v>0.56416666666666671</v>
      </c>
      <c r="T20" s="110"/>
      <c r="U20" s="171" t="s">
        <v>316</v>
      </c>
      <c r="V20" s="172" t="str">
        <f>IFERROR(AVERAGE(V8:V19),"")</f>
        <v/>
      </c>
      <c r="W20" s="110"/>
      <c r="X20" s="110"/>
      <c r="Y20" s="171" t="s">
        <v>320</v>
      </c>
      <c r="Z20" s="172" t="str">
        <f>IFERROR(AVERAGE(Z8:Z19),"")</f>
        <v/>
      </c>
      <c r="AA20" s="110"/>
      <c r="AB20" s="110"/>
    </row>
    <row r="21" spans="1:30" ht="39" customHeight="1" x14ac:dyDescent="0.2">
      <c r="A21" s="1"/>
      <c r="B21" s="30"/>
      <c r="C21" s="1"/>
      <c r="D21" s="1"/>
      <c r="E21" s="30"/>
      <c r="G21" s="30"/>
      <c r="H21" s="30"/>
      <c r="I21" s="30"/>
      <c r="J21" s="30"/>
      <c r="K21" s="30"/>
      <c r="L21" s="30"/>
      <c r="M21" s="30"/>
      <c r="N21" s="30"/>
      <c r="O21" s="30"/>
      <c r="P21" s="30"/>
      <c r="Q21" s="30"/>
      <c r="R21" s="30"/>
      <c r="S21" s="30"/>
      <c r="T21" s="30"/>
      <c r="U21" s="30"/>
      <c r="V21" s="30"/>
      <c r="W21" s="30"/>
      <c r="X21" s="30"/>
      <c r="Y21" s="30"/>
      <c r="Z21" s="30"/>
      <c r="AA21" s="30"/>
      <c r="AB21" s="30"/>
      <c r="AC21" s="30"/>
      <c r="AD21" s="30"/>
    </row>
    <row r="22" spans="1:30" ht="14.25" customHeight="1" x14ac:dyDescent="0.2">
      <c r="A22" s="1"/>
      <c r="B22" s="30"/>
      <c r="C22" s="1"/>
      <c r="D22" s="1"/>
      <c r="E22" s="30"/>
      <c r="G22" s="1"/>
      <c r="H22" s="1"/>
      <c r="I22" s="1"/>
      <c r="J22" s="1"/>
      <c r="K22" s="1"/>
      <c r="L22" s="1"/>
      <c r="M22" s="1"/>
      <c r="N22" s="1"/>
      <c r="O22" s="1"/>
      <c r="P22" s="1"/>
      <c r="Q22" s="1"/>
      <c r="R22" s="1"/>
      <c r="S22" s="1"/>
      <c r="T22" s="1"/>
      <c r="U22" s="1"/>
      <c r="V22" s="1"/>
      <c r="W22" s="1"/>
      <c r="X22" s="1"/>
      <c r="Y22" s="1"/>
      <c r="Z22" s="1"/>
      <c r="AA22" s="1"/>
      <c r="AB22" s="1"/>
    </row>
    <row r="23" spans="1:30" ht="14.25" customHeight="1" x14ac:dyDescent="0.2">
      <c r="A23" s="1"/>
      <c r="B23" s="30"/>
      <c r="C23" s="1"/>
      <c r="D23" s="1"/>
      <c r="E23" s="30"/>
      <c r="G23" s="1"/>
      <c r="H23" s="1"/>
      <c r="I23" s="1"/>
      <c r="J23" s="1"/>
      <c r="K23" s="1"/>
      <c r="L23" s="1"/>
      <c r="M23" s="1"/>
      <c r="N23" s="1"/>
      <c r="O23" s="1"/>
      <c r="P23" s="1"/>
      <c r="Q23" s="1"/>
      <c r="R23" s="1"/>
      <c r="S23" s="1"/>
      <c r="T23" s="1"/>
      <c r="U23" s="1"/>
      <c r="V23" s="1"/>
      <c r="W23" s="1"/>
      <c r="X23" s="1"/>
      <c r="Y23" s="1"/>
      <c r="Z23" s="1"/>
      <c r="AA23" s="1"/>
      <c r="AB23" s="1"/>
    </row>
    <row r="24" spans="1:30" ht="14.25" customHeight="1" thickBot="1" x14ac:dyDescent="0.25">
      <c r="A24" s="1"/>
      <c r="B24" s="30"/>
      <c r="C24" s="1"/>
      <c r="D24" s="1"/>
      <c r="E24" s="30"/>
      <c r="G24" s="1"/>
      <c r="H24" s="1"/>
      <c r="I24" s="1"/>
      <c r="J24" s="1"/>
      <c r="K24" s="1"/>
      <c r="L24" s="1"/>
      <c r="M24" s="1"/>
      <c r="N24" s="1"/>
      <c r="O24" s="1"/>
      <c r="P24" s="1"/>
      <c r="Q24" s="1"/>
      <c r="R24" s="1"/>
      <c r="S24" s="1"/>
      <c r="T24" s="1"/>
      <c r="U24" s="1"/>
      <c r="V24" s="1"/>
      <c r="W24" s="1"/>
      <c r="X24" s="1"/>
      <c r="Y24" s="1"/>
      <c r="Z24" s="1"/>
      <c r="AA24" s="1"/>
      <c r="AB24" s="1"/>
    </row>
    <row r="25" spans="1:30" ht="18.75" customHeight="1" x14ac:dyDescent="0.2">
      <c r="A25" s="1"/>
      <c r="B25" s="30"/>
      <c r="C25" s="1"/>
      <c r="D25" s="1"/>
      <c r="E25" s="30"/>
      <c r="G25" s="1"/>
      <c r="H25" s="211" t="s">
        <v>318</v>
      </c>
      <c r="I25" s="212"/>
      <c r="J25" s="204" t="s">
        <v>375</v>
      </c>
      <c r="K25" s="205"/>
      <c r="L25" s="205"/>
      <c r="M25" s="205"/>
      <c r="N25" s="206"/>
      <c r="O25" s="211" t="s">
        <v>317</v>
      </c>
      <c r="P25" s="212"/>
      <c r="Q25" s="204"/>
      <c r="R25" s="205"/>
      <c r="S25" s="205"/>
      <c r="T25" s="205"/>
      <c r="U25" s="206"/>
      <c r="V25" s="211" t="s">
        <v>319</v>
      </c>
      <c r="W25" s="212"/>
      <c r="X25" s="204"/>
      <c r="Y25" s="205"/>
      <c r="Z25" s="205"/>
      <c r="AA25" s="205"/>
      <c r="AB25" s="206"/>
    </row>
    <row r="26" spans="1:30" ht="18.75" customHeight="1" x14ac:dyDescent="0.2">
      <c r="A26" s="1"/>
      <c r="B26" s="30"/>
      <c r="C26" s="1"/>
      <c r="D26" s="1"/>
      <c r="E26" s="30"/>
      <c r="G26" s="1"/>
      <c r="H26" s="213"/>
      <c r="I26" s="214"/>
      <c r="J26" s="207"/>
      <c r="K26" s="207"/>
      <c r="L26" s="207"/>
      <c r="M26" s="207"/>
      <c r="N26" s="208"/>
      <c r="O26" s="213"/>
      <c r="P26" s="214"/>
      <c r="Q26" s="207"/>
      <c r="R26" s="207"/>
      <c r="S26" s="207"/>
      <c r="T26" s="207"/>
      <c r="U26" s="208"/>
      <c r="V26" s="213"/>
      <c r="W26" s="214"/>
      <c r="X26" s="207"/>
      <c r="Y26" s="207"/>
      <c r="Z26" s="207"/>
      <c r="AA26" s="207"/>
      <c r="AB26" s="208"/>
    </row>
    <row r="27" spans="1:30" ht="18.75" customHeight="1" x14ac:dyDescent="0.2">
      <c r="A27" s="1"/>
      <c r="B27" s="30"/>
      <c r="C27" s="1"/>
      <c r="D27" s="1"/>
      <c r="E27" s="30"/>
      <c r="G27" s="1"/>
      <c r="H27" s="213"/>
      <c r="I27" s="214"/>
      <c r="J27" s="207"/>
      <c r="K27" s="207"/>
      <c r="L27" s="207"/>
      <c r="M27" s="207"/>
      <c r="N27" s="208"/>
      <c r="O27" s="213"/>
      <c r="P27" s="214"/>
      <c r="Q27" s="207"/>
      <c r="R27" s="207"/>
      <c r="S27" s="207"/>
      <c r="T27" s="207"/>
      <c r="U27" s="208"/>
      <c r="V27" s="213"/>
      <c r="W27" s="214"/>
      <c r="X27" s="207"/>
      <c r="Y27" s="207"/>
      <c r="Z27" s="207"/>
      <c r="AA27" s="207"/>
      <c r="AB27" s="208"/>
    </row>
    <row r="28" spans="1:30" ht="18.75" customHeight="1" x14ac:dyDescent="0.2">
      <c r="A28" s="1"/>
      <c r="B28" s="30"/>
      <c r="C28" s="1"/>
      <c r="D28" s="1"/>
      <c r="E28" s="30"/>
      <c r="G28" s="1"/>
      <c r="H28" s="213"/>
      <c r="I28" s="214"/>
      <c r="J28" s="207"/>
      <c r="K28" s="207"/>
      <c r="L28" s="207"/>
      <c r="M28" s="207"/>
      <c r="N28" s="208"/>
      <c r="O28" s="213"/>
      <c r="P28" s="214"/>
      <c r="Q28" s="207"/>
      <c r="R28" s="207"/>
      <c r="S28" s="207"/>
      <c r="T28" s="207"/>
      <c r="U28" s="208"/>
      <c r="V28" s="213"/>
      <c r="W28" s="214"/>
      <c r="X28" s="207"/>
      <c r="Y28" s="207"/>
      <c r="Z28" s="207"/>
      <c r="AA28" s="207"/>
      <c r="AB28" s="208"/>
    </row>
    <row r="29" spans="1:30" ht="18.75" customHeight="1" x14ac:dyDescent="0.2">
      <c r="A29" s="1"/>
      <c r="B29" s="30"/>
      <c r="C29" s="1"/>
      <c r="D29" s="1"/>
      <c r="E29" s="30"/>
      <c r="G29" s="1"/>
      <c r="H29" s="213"/>
      <c r="I29" s="214"/>
      <c r="J29" s="207"/>
      <c r="K29" s="207"/>
      <c r="L29" s="207"/>
      <c r="M29" s="207"/>
      <c r="N29" s="208"/>
      <c r="O29" s="213"/>
      <c r="P29" s="214"/>
      <c r="Q29" s="207"/>
      <c r="R29" s="207"/>
      <c r="S29" s="207"/>
      <c r="T29" s="207"/>
      <c r="U29" s="208"/>
      <c r="V29" s="213"/>
      <c r="W29" s="214"/>
      <c r="X29" s="207"/>
      <c r="Y29" s="207"/>
      <c r="Z29" s="207"/>
      <c r="AA29" s="207"/>
      <c r="AB29" s="208"/>
    </row>
    <row r="30" spans="1:30" ht="18.75" customHeight="1" thickBot="1" x14ac:dyDescent="0.25">
      <c r="A30" s="1"/>
      <c r="B30" s="30"/>
      <c r="C30" s="1"/>
      <c r="D30" s="1"/>
      <c r="E30" s="30"/>
      <c r="G30" s="1"/>
      <c r="H30" s="215"/>
      <c r="I30" s="216"/>
      <c r="J30" s="209"/>
      <c r="K30" s="209"/>
      <c r="L30" s="209"/>
      <c r="M30" s="209"/>
      <c r="N30" s="210"/>
      <c r="O30" s="215"/>
      <c r="P30" s="216"/>
      <c r="Q30" s="209"/>
      <c r="R30" s="209"/>
      <c r="S30" s="209"/>
      <c r="T30" s="209"/>
      <c r="U30" s="210"/>
      <c r="V30" s="215"/>
      <c r="W30" s="216"/>
      <c r="X30" s="209"/>
      <c r="Y30" s="209"/>
      <c r="Z30" s="209"/>
      <c r="AA30" s="209"/>
      <c r="AB30" s="210"/>
    </row>
    <row r="31" spans="1:30" ht="14.25" customHeight="1" x14ac:dyDescent="0.2">
      <c r="A31" s="1"/>
      <c r="B31" s="30"/>
      <c r="C31" s="1"/>
      <c r="D31" s="1"/>
      <c r="E31" s="30"/>
      <c r="G31" s="1"/>
      <c r="H31" s="1"/>
      <c r="I31" s="1"/>
      <c r="J31" s="1"/>
      <c r="K31" s="1"/>
      <c r="L31" s="1"/>
      <c r="M31" s="1"/>
      <c r="N31" s="1"/>
      <c r="O31" s="1"/>
      <c r="P31" s="1"/>
      <c r="Q31" s="1"/>
      <c r="R31" s="1"/>
      <c r="S31" s="1"/>
      <c r="T31" s="1"/>
      <c r="U31" s="1"/>
      <c r="V31" s="1"/>
      <c r="W31" s="1"/>
      <c r="X31" s="1"/>
      <c r="Y31" s="1"/>
      <c r="Z31" s="1"/>
      <c r="AA31" s="1"/>
      <c r="AB31" s="1"/>
    </row>
    <row r="32" spans="1:30" ht="14.25" customHeight="1" x14ac:dyDescent="0.2">
      <c r="A32" s="1"/>
      <c r="B32" s="30"/>
      <c r="C32" s="1"/>
      <c r="D32" s="1"/>
      <c r="E32" s="30"/>
      <c r="G32" s="1"/>
      <c r="H32" s="1"/>
      <c r="I32" s="1"/>
      <c r="J32" s="1"/>
      <c r="K32" s="1"/>
      <c r="L32" s="1"/>
      <c r="M32" s="1"/>
      <c r="N32" s="1"/>
      <c r="O32" s="1"/>
      <c r="P32" s="1"/>
      <c r="Q32" s="1"/>
      <c r="R32" s="1"/>
      <c r="S32" s="1"/>
      <c r="T32" s="1"/>
      <c r="U32" s="1"/>
      <c r="V32" s="1"/>
      <c r="W32" s="1"/>
      <c r="X32" s="1"/>
      <c r="Y32" s="1"/>
      <c r="Z32" s="1"/>
      <c r="AA32" s="1"/>
      <c r="AB32" s="1"/>
    </row>
    <row r="33" spans="1:28" ht="14.25" customHeight="1" x14ac:dyDescent="0.2">
      <c r="A33" s="1"/>
      <c r="B33" s="30"/>
      <c r="C33" s="1"/>
      <c r="D33" s="1"/>
      <c r="E33" s="30"/>
      <c r="G33" s="1"/>
      <c r="H33" s="1"/>
      <c r="I33" s="1"/>
      <c r="J33" s="1"/>
      <c r="K33" s="1"/>
      <c r="L33" s="1"/>
      <c r="M33" s="1"/>
      <c r="N33" s="1"/>
      <c r="O33" s="1"/>
      <c r="P33" s="1"/>
      <c r="Q33" s="1"/>
      <c r="R33" s="1"/>
      <c r="S33" s="1"/>
      <c r="T33" s="1"/>
      <c r="U33" s="1"/>
      <c r="V33" s="1"/>
      <c r="W33" s="1"/>
      <c r="X33" s="1"/>
      <c r="Y33" s="1"/>
      <c r="Z33" s="1"/>
      <c r="AA33" s="1"/>
      <c r="AB33" s="1"/>
    </row>
    <row r="34" spans="1:28" ht="14.25" customHeight="1" x14ac:dyDescent="0.2">
      <c r="A34" s="1"/>
      <c r="B34" s="30"/>
      <c r="C34" s="1"/>
      <c r="D34" s="1"/>
      <c r="E34" s="30"/>
      <c r="G34" s="1"/>
      <c r="H34" s="1"/>
      <c r="I34" s="1"/>
      <c r="J34" s="1"/>
      <c r="K34" s="1"/>
      <c r="L34" s="1"/>
      <c r="M34" s="1"/>
      <c r="N34" s="1"/>
      <c r="O34" s="1"/>
      <c r="P34" s="1"/>
      <c r="Q34" s="1"/>
      <c r="R34" s="1"/>
      <c r="S34" s="1"/>
      <c r="T34" s="1"/>
      <c r="U34" s="1"/>
      <c r="V34" s="1"/>
      <c r="W34" s="1"/>
      <c r="X34" s="1"/>
      <c r="Y34" s="1"/>
      <c r="Z34" s="1"/>
      <c r="AA34" s="1"/>
      <c r="AB34" s="1"/>
    </row>
    <row r="35" spans="1:28" ht="14.25" customHeight="1" x14ac:dyDescent="0.2">
      <c r="A35" s="1"/>
      <c r="B35" s="30"/>
      <c r="C35" s="1"/>
      <c r="D35" s="1"/>
      <c r="E35" s="30"/>
      <c r="G35" s="1"/>
      <c r="H35" s="1"/>
      <c r="I35" s="1"/>
      <c r="J35" s="1"/>
      <c r="K35" s="1"/>
      <c r="L35" s="1"/>
      <c r="M35" s="1"/>
      <c r="N35" s="1"/>
      <c r="O35" s="1"/>
      <c r="P35" s="1"/>
      <c r="Q35" s="1"/>
      <c r="R35" s="1"/>
      <c r="S35" s="1"/>
      <c r="T35" s="1"/>
      <c r="U35" s="1"/>
      <c r="V35" s="1"/>
      <c r="W35" s="1"/>
      <c r="X35" s="1"/>
      <c r="Y35" s="1"/>
      <c r="Z35" s="1"/>
      <c r="AA35" s="1"/>
      <c r="AB35" s="1"/>
    </row>
    <row r="36" spans="1:28" ht="14.25" customHeight="1" x14ac:dyDescent="0.2">
      <c r="A36" s="1"/>
      <c r="B36" s="30"/>
      <c r="C36" s="1"/>
      <c r="D36" s="1"/>
      <c r="E36" s="30"/>
      <c r="G36" s="1"/>
      <c r="H36" s="1"/>
      <c r="I36" s="1"/>
      <c r="J36" s="1"/>
      <c r="K36" s="1"/>
      <c r="L36" s="1"/>
      <c r="M36" s="1"/>
      <c r="N36" s="1"/>
      <c r="O36" s="1"/>
      <c r="P36" s="1"/>
      <c r="Q36" s="1"/>
      <c r="R36" s="1"/>
      <c r="S36" s="1"/>
      <c r="T36" s="1"/>
      <c r="U36" s="1"/>
      <c r="V36" s="1"/>
      <c r="W36" s="1"/>
      <c r="X36" s="1"/>
      <c r="Y36" s="1"/>
      <c r="Z36" s="1"/>
      <c r="AA36" s="1"/>
      <c r="AB36" s="1"/>
    </row>
    <row r="37" spans="1:28" ht="14.25" customHeight="1" x14ac:dyDescent="0.2">
      <c r="A37" s="1"/>
      <c r="B37" s="30"/>
      <c r="C37" s="1"/>
      <c r="D37" s="1"/>
      <c r="E37" s="30"/>
      <c r="G37" s="1"/>
      <c r="H37" s="1"/>
      <c r="I37" s="1"/>
      <c r="J37" s="1"/>
      <c r="K37" s="1"/>
      <c r="L37" s="1"/>
      <c r="M37" s="1"/>
      <c r="N37" s="1"/>
      <c r="O37" s="1"/>
      <c r="P37" s="1"/>
      <c r="Q37" s="1"/>
      <c r="R37" s="1"/>
      <c r="S37" s="1"/>
      <c r="T37" s="1"/>
      <c r="U37" s="1"/>
      <c r="V37" s="1"/>
      <c r="W37" s="1"/>
      <c r="X37" s="1"/>
      <c r="Y37" s="1"/>
      <c r="Z37" s="1"/>
      <c r="AA37" s="1"/>
      <c r="AB37" s="1"/>
    </row>
    <row r="38" spans="1:28" ht="14.25" customHeight="1" x14ac:dyDescent="0.2">
      <c r="A38" s="1"/>
      <c r="B38" s="30"/>
      <c r="C38" s="1"/>
      <c r="D38" s="1"/>
      <c r="E38" s="30"/>
      <c r="G38" s="1"/>
      <c r="H38" s="1"/>
      <c r="I38" s="1"/>
      <c r="J38" s="1"/>
      <c r="K38" s="1"/>
      <c r="L38" s="1"/>
      <c r="M38" s="1"/>
      <c r="N38" s="1"/>
      <c r="O38" s="1"/>
      <c r="P38" s="1"/>
      <c r="Q38" s="1"/>
      <c r="R38" s="1"/>
      <c r="S38" s="1"/>
      <c r="T38" s="1"/>
      <c r="U38" s="1"/>
      <c r="V38" s="1"/>
      <c r="W38" s="1"/>
      <c r="X38" s="1"/>
      <c r="Y38" s="1"/>
      <c r="Z38" s="1"/>
      <c r="AA38" s="1"/>
      <c r="AB38" s="1"/>
    </row>
    <row r="39" spans="1:28" ht="14.25" customHeight="1" x14ac:dyDescent="0.2">
      <c r="A39" s="1"/>
      <c r="B39" s="30"/>
      <c r="C39" s="1"/>
      <c r="D39" s="1"/>
      <c r="E39" s="30"/>
      <c r="G39" s="1"/>
      <c r="H39" s="1"/>
      <c r="I39" s="1"/>
      <c r="J39" s="1"/>
      <c r="K39" s="1"/>
      <c r="L39" s="1"/>
      <c r="M39" s="1"/>
      <c r="N39" s="1"/>
      <c r="O39" s="1"/>
      <c r="P39" s="1"/>
      <c r="Q39" s="1"/>
      <c r="R39" s="1"/>
      <c r="S39" s="1"/>
      <c r="T39" s="1"/>
      <c r="U39" s="1"/>
      <c r="V39" s="1"/>
      <c r="W39" s="1"/>
      <c r="X39" s="1"/>
      <c r="Y39" s="1"/>
      <c r="Z39" s="1"/>
      <c r="AA39" s="1"/>
      <c r="AB39" s="1"/>
    </row>
    <row r="40" spans="1:28" ht="14.25" customHeight="1" x14ac:dyDescent="0.2">
      <c r="A40" s="1"/>
      <c r="B40" s="30"/>
      <c r="C40" s="1"/>
      <c r="D40" s="1"/>
      <c r="E40" s="30"/>
      <c r="G40" s="1"/>
      <c r="H40" s="1"/>
      <c r="I40" s="1"/>
      <c r="J40" s="1"/>
      <c r="K40" s="1"/>
      <c r="L40" s="1"/>
      <c r="M40" s="1"/>
      <c r="N40" s="1"/>
      <c r="O40" s="1"/>
      <c r="P40" s="1"/>
      <c r="Q40" s="1"/>
      <c r="R40" s="1"/>
      <c r="S40" s="1"/>
      <c r="T40" s="1"/>
      <c r="U40" s="1"/>
      <c r="V40" s="1"/>
      <c r="W40" s="1"/>
      <c r="X40" s="1"/>
      <c r="Y40" s="1"/>
      <c r="Z40" s="1"/>
      <c r="AA40" s="1"/>
      <c r="AB40" s="1"/>
    </row>
    <row r="41" spans="1:28" ht="14.25" customHeight="1" x14ac:dyDescent="0.2">
      <c r="A41" s="1"/>
      <c r="B41" s="30"/>
      <c r="C41" s="1"/>
      <c r="D41" s="1"/>
      <c r="E41" s="30"/>
      <c r="G41" s="1"/>
      <c r="H41" s="1"/>
      <c r="I41" s="1"/>
      <c r="J41" s="1"/>
      <c r="K41" s="1"/>
      <c r="L41" s="1"/>
      <c r="M41" s="1"/>
      <c r="N41" s="1"/>
      <c r="O41" s="1"/>
      <c r="P41" s="1"/>
      <c r="Q41" s="1"/>
      <c r="R41" s="1"/>
      <c r="S41" s="1"/>
      <c r="T41" s="1"/>
      <c r="U41" s="1"/>
      <c r="V41" s="1"/>
      <c r="W41" s="1"/>
      <c r="X41" s="1"/>
      <c r="Y41" s="1"/>
      <c r="Z41" s="1"/>
      <c r="AA41" s="1"/>
      <c r="AB41" s="1"/>
    </row>
    <row r="42" spans="1:28" ht="14.25" customHeight="1" x14ac:dyDescent="0.2">
      <c r="A42" s="1"/>
      <c r="B42" s="30"/>
      <c r="C42" s="1"/>
      <c r="D42" s="1"/>
      <c r="E42" s="30"/>
      <c r="G42" s="1"/>
      <c r="H42" s="1"/>
      <c r="I42" s="1"/>
      <c r="J42" s="1"/>
      <c r="K42" s="1"/>
      <c r="L42" s="1"/>
      <c r="M42" s="1"/>
      <c r="N42" s="1"/>
      <c r="O42" s="1"/>
      <c r="P42" s="1"/>
      <c r="Q42" s="1"/>
      <c r="R42" s="1"/>
      <c r="S42" s="1"/>
      <c r="T42" s="1"/>
      <c r="U42" s="1"/>
      <c r="V42" s="1"/>
      <c r="W42" s="1"/>
      <c r="X42" s="1"/>
      <c r="Y42" s="1"/>
      <c r="Z42" s="1"/>
      <c r="AA42" s="1"/>
      <c r="AB42" s="1"/>
    </row>
    <row r="43" spans="1:28" ht="14.25" customHeight="1" x14ac:dyDescent="0.2">
      <c r="A43" s="1"/>
      <c r="B43" s="30"/>
      <c r="C43" s="1"/>
      <c r="D43" s="1"/>
      <c r="E43" s="30"/>
      <c r="G43" s="1"/>
      <c r="H43" s="1"/>
      <c r="I43" s="1"/>
      <c r="J43" s="1"/>
      <c r="K43" s="1"/>
      <c r="L43" s="1"/>
      <c r="M43" s="1"/>
      <c r="N43" s="1"/>
      <c r="O43" s="1"/>
      <c r="P43" s="1"/>
      <c r="Q43" s="1"/>
      <c r="R43" s="1"/>
      <c r="S43" s="1"/>
      <c r="T43" s="1"/>
      <c r="U43" s="1"/>
      <c r="V43" s="1"/>
      <c r="W43" s="1"/>
      <c r="X43" s="1"/>
      <c r="Y43" s="1"/>
      <c r="Z43" s="1"/>
      <c r="AA43" s="1"/>
      <c r="AB43" s="1"/>
    </row>
    <row r="44" spans="1:28" ht="14.25" customHeight="1" x14ac:dyDescent="0.2">
      <c r="A44" s="1"/>
      <c r="B44" s="30"/>
      <c r="C44" s="1"/>
      <c r="D44" s="1"/>
      <c r="E44" s="30"/>
      <c r="G44" s="1"/>
      <c r="H44" s="1"/>
      <c r="I44" s="1"/>
      <c r="J44" s="1"/>
      <c r="K44" s="1"/>
      <c r="L44" s="1"/>
      <c r="M44" s="1"/>
      <c r="N44" s="1"/>
      <c r="O44" s="1"/>
      <c r="P44" s="1"/>
      <c r="Q44" s="1"/>
      <c r="R44" s="1"/>
      <c r="S44" s="1"/>
      <c r="T44" s="1"/>
      <c r="U44" s="1"/>
      <c r="V44" s="1"/>
      <c r="W44" s="1"/>
      <c r="X44" s="1"/>
      <c r="Y44" s="1"/>
      <c r="Z44" s="1"/>
      <c r="AA44" s="1"/>
      <c r="AB44" s="1"/>
    </row>
    <row r="45" spans="1:28" ht="14.25" customHeight="1" x14ac:dyDescent="0.2">
      <c r="A45" s="1"/>
      <c r="B45" s="30"/>
      <c r="C45" s="1"/>
      <c r="D45" s="1"/>
      <c r="E45" s="30"/>
      <c r="G45" s="1"/>
      <c r="H45" s="1"/>
      <c r="I45" s="1"/>
      <c r="J45" s="1"/>
      <c r="K45" s="1"/>
      <c r="L45" s="1"/>
      <c r="M45" s="1"/>
      <c r="N45" s="1"/>
      <c r="O45" s="1"/>
      <c r="P45" s="1"/>
      <c r="Q45" s="1"/>
      <c r="R45" s="1"/>
      <c r="S45" s="1"/>
      <c r="T45" s="1"/>
      <c r="U45" s="1"/>
      <c r="V45" s="1"/>
      <c r="W45" s="1"/>
      <c r="X45" s="1"/>
      <c r="Y45" s="1"/>
      <c r="Z45" s="1"/>
      <c r="AA45" s="1"/>
      <c r="AB45" s="1"/>
    </row>
    <row r="46" spans="1:28" ht="14.25" customHeight="1" x14ac:dyDescent="0.2">
      <c r="A46" s="1"/>
      <c r="B46" s="30"/>
      <c r="C46" s="1"/>
      <c r="D46" s="1"/>
      <c r="E46" s="30"/>
      <c r="G46" s="1"/>
      <c r="H46" s="1"/>
      <c r="I46" s="1"/>
      <c r="J46" s="1"/>
      <c r="K46" s="1"/>
      <c r="L46" s="1"/>
      <c r="M46" s="1"/>
      <c r="N46" s="1"/>
      <c r="O46" s="1"/>
      <c r="P46" s="1"/>
      <c r="Q46" s="1"/>
      <c r="R46" s="1"/>
      <c r="S46" s="1"/>
      <c r="T46" s="1"/>
      <c r="U46" s="1"/>
      <c r="V46" s="1"/>
      <c r="W46" s="1"/>
      <c r="X46" s="1"/>
      <c r="Y46" s="1"/>
      <c r="Z46" s="1"/>
      <c r="AA46" s="1"/>
      <c r="AB46" s="1"/>
    </row>
    <row r="47" spans="1:28" ht="14.25" customHeight="1" x14ac:dyDescent="0.2">
      <c r="A47" s="1"/>
      <c r="B47" s="30"/>
      <c r="C47" s="1"/>
      <c r="D47" s="1"/>
      <c r="E47" s="30"/>
      <c r="G47" s="1"/>
      <c r="H47" s="1"/>
      <c r="I47" s="1"/>
      <c r="J47" s="1"/>
      <c r="K47" s="1"/>
      <c r="L47" s="1"/>
      <c r="M47" s="1"/>
      <c r="N47" s="1"/>
      <c r="O47" s="1"/>
      <c r="P47" s="1"/>
      <c r="Q47" s="1"/>
      <c r="R47" s="1"/>
      <c r="S47" s="1"/>
      <c r="T47" s="1"/>
      <c r="U47" s="1"/>
      <c r="V47" s="1"/>
      <c r="W47" s="1"/>
      <c r="X47" s="1"/>
      <c r="Y47" s="1"/>
      <c r="Z47" s="1"/>
      <c r="AA47" s="1"/>
      <c r="AB47" s="1"/>
    </row>
    <row r="48" spans="1:28" ht="14.25" customHeight="1" x14ac:dyDescent="0.2">
      <c r="A48" s="1"/>
      <c r="B48" s="30"/>
      <c r="C48" s="1"/>
      <c r="D48" s="1"/>
      <c r="E48" s="30"/>
      <c r="G48" s="1"/>
      <c r="H48" s="1"/>
      <c r="I48" s="1"/>
      <c r="J48" s="1"/>
      <c r="K48" s="1"/>
      <c r="L48" s="1"/>
      <c r="M48" s="1"/>
      <c r="N48" s="1"/>
      <c r="O48" s="1"/>
      <c r="P48" s="1"/>
      <c r="Q48" s="1"/>
      <c r="R48" s="1"/>
      <c r="S48" s="1"/>
      <c r="T48" s="1"/>
      <c r="U48" s="1"/>
      <c r="V48" s="1"/>
      <c r="W48" s="1"/>
      <c r="X48" s="1"/>
      <c r="Y48" s="1"/>
      <c r="Z48" s="1"/>
      <c r="AA48" s="1"/>
      <c r="AB48" s="1"/>
    </row>
    <row r="49" spans="1:28" ht="14.25" customHeight="1" x14ac:dyDescent="0.2">
      <c r="A49" s="1"/>
      <c r="B49" s="30"/>
      <c r="C49" s="1"/>
      <c r="D49" s="1"/>
      <c r="E49" s="30"/>
      <c r="G49" s="1"/>
      <c r="H49" s="1"/>
      <c r="I49" s="1"/>
      <c r="J49" s="1"/>
      <c r="K49" s="1"/>
      <c r="L49" s="1"/>
      <c r="M49" s="1"/>
      <c r="N49" s="1"/>
      <c r="O49" s="1"/>
      <c r="P49" s="1"/>
      <c r="Q49" s="1"/>
      <c r="R49" s="1"/>
      <c r="S49" s="1"/>
      <c r="T49" s="1"/>
      <c r="U49" s="1"/>
      <c r="V49" s="1"/>
      <c r="W49" s="1"/>
      <c r="X49" s="1"/>
      <c r="Y49" s="1"/>
      <c r="Z49" s="1"/>
      <c r="AA49" s="1"/>
      <c r="AB49" s="1"/>
    </row>
    <row r="50" spans="1:28" ht="14.25" customHeight="1" x14ac:dyDescent="0.2">
      <c r="A50" s="1"/>
      <c r="B50" s="30"/>
      <c r="C50" s="1"/>
      <c r="D50" s="1"/>
      <c r="E50" s="30"/>
      <c r="G50" s="1"/>
      <c r="H50" s="1"/>
      <c r="I50" s="1"/>
      <c r="J50" s="1"/>
      <c r="K50" s="1"/>
      <c r="L50" s="1"/>
      <c r="M50" s="1"/>
      <c r="N50" s="1"/>
      <c r="O50" s="1"/>
      <c r="P50" s="1"/>
      <c r="Q50" s="1"/>
      <c r="R50" s="1"/>
      <c r="S50" s="1"/>
      <c r="T50" s="1"/>
      <c r="U50" s="1"/>
      <c r="V50" s="1"/>
      <c r="W50" s="1"/>
      <c r="X50" s="1"/>
      <c r="Y50" s="1"/>
      <c r="Z50" s="1"/>
      <c r="AA50" s="1"/>
      <c r="AB50" s="1"/>
    </row>
    <row r="51" spans="1:28" ht="14.25" customHeight="1" x14ac:dyDescent="0.2">
      <c r="A51" s="1"/>
      <c r="B51" s="30"/>
      <c r="C51" s="1"/>
      <c r="D51" s="1"/>
      <c r="E51" s="30"/>
      <c r="G51" s="1"/>
      <c r="H51" s="1"/>
      <c r="I51" s="1"/>
      <c r="J51" s="1"/>
      <c r="K51" s="1"/>
      <c r="L51" s="1"/>
      <c r="M51" s="1"/>
      <c r="N51" s="1"/>
      <c r="O51" s="1"/>
      <c r="P51" s="1"/>
      <c r="Q51" s="1"/>
      <c r="R51" s="1"/>
      <c r="S51" s="1"/>
      <c r="T51" s="1"/>
      <c r="U51" s="1"/>
      <c r="V51" s="1"/>
      <c r="W51" s="1"/>
      <c r="X51" s="1"/>
      <c r="Y51" s="1"/>
      <c r="Z51" s="1"/>
      <c r="AA51" s="1"/>
      <c r="AB51" s="1"/>
    </row>
    <row r="52" spans="1:28" ht="14.25" customHeight="1" x14ac:dyDescent="0.2">
      <c r="A52" s="1"/>
      <c r="B52" s="30"/>
      <c r="C52" s="1"/>
      <c r="D52" s="1"/>
      <c r="E52" s="30"/>
      <c r="G52" s="1"/>
      <c r="H52" s="1"/>
      <c r="I52" s="1"/>
      <c r="J52" s="1"/>
      <c r="K52" s="1"/>
      <c r="L52" s="1"/>
      <c r="M52" s="1"/>
      <c r="N52" s="1"/>
      <c r="O52" s="1"/>
      <c r="P52" s="1"/>
      <c r="Q52" s="1"/>
      <c r="R52" s="1"/>
      <c r="S52" s="1"/>
      <c r="T52" s="1"/>
      <c r="U52" s="1"/>
      <c r="V52" s="1"/>
      <c r="W52" s="1"/>
      <c r="X52" s="1"/>
      <c r="Y52" s="1"/>
      <c r="Z52" s="1"/>
      <c r="AA52" s="1"/>
      <c r="AB52" s="1"/>
    </row>
    <row r="53" spans="1:28" ht="14.25" customHeight="1" x14ac:dyDescent="0.2">
      <c r="A53" s="1"/>
      <c r="B53" s="30"/>
      <c r="C53" s="1"/>
      <c r="D53" s="1"/>
      <c r="E53" s="30"/>
      <c r="G53" s="1"/>
      <c r="H53" s="1"/>
      <c r="I53" s="1"/>
      <c r="J53" s="1"/>
      <c r="K53" s="1"/>
      <c r="L53" s="1"/>
      <c r="M53" s="1"/>
      <c r="N53" s="1"/>
      <c r="O53" s="1"/>
      <c r="P53" s="1"/>
      <c r="Q53" s="1"/>
      <c r="R53" s="1"/>
      <c r="S53" s="1"/>
      <c r="T53" s="1"/>
      <c r="U53" s="1"/>
      <c r="V53" s="1"/>
      <c r="W53" s="1"/>
      <c r="X53" s="1"/>
      <c r="Y53" s="1"/>
      <c r="Z53" s="1"/>
      <c r="AA53" s="1"/>
      <c r="AB53" s="1"/>
    </row>
    <row r="54" spans="1:28" ht="14.25" customHeight="1" x14ac:dyDescent="0.2">
      <c r="A54" s="1"/>
      <c r="B54" s="30"/>
      <c r="C54" s="1"/>
      <c r="D54" s="1"/>
      <c r="E54" s="30"/>
      <c r="G54" s="1"/>
      <c r="H54" s="1"/>
      <c r="I54" s="1"/>
      <c r="J54" s="1"/>
      <c r="K54" s="1"/>
      <c r="L54" s="1"/>
      <c r="M54" s="1"/>
      <c r="N54" s="1"/>
      <c r="O54" s="1"/>
      <c r="P54" s="1"/>
      <c r="Q54" s="1"/>
      <c r="R54" s="1"/>
      <c r="S54" s="1"/>
      <c r="T54" s="1"/>
      <c r="U54" s="1"/>
      <c r="V54" s="1"/>
      <c r="W54" s="1"/>
      <c r="X54" s="1"/>
      <c r="Y54" s="1"/>
      <c r="Z54" s="1"/>
      <c r="AA54" s="1"/>
      <c r="AB54" s="1"/>
    </row>
    <row r="55" spans="1:28" ht="14.25" customHeight="1" x14ac:dyDescent="0.2">
      <c r="A55" s="1"/>
      <c r="B55" s="30"/>
      <c r="C55" s="1"/>
      <c r="D55" s="1"/>
      <c r="E55" s="30"/>
      <c r="G55" s="1"/>
      <c r="H55" s="1"/>
      <c r="I55" s="1"/>
      <c r="J55" s="1"/>
      <c r="K55" s="1"/>
      <c r="L55" s="1"/>
      <c r="M55" s="1"/>
      <c r="N55" s="1"/>
      <c r="O55" s="1"/>
      <c r="P55" s="1"/>
      <c r="Q55" s="1"/>
      <c r="R55" s="1"/>
      <c r="S55" s="1"/>
      <c r="T55" s="1"/>
      <c r="U55" s="1"/>
      <c r="V55" s="1"/>
      <c r="W55" s="1"/>
      <c r="X55" s="1"/>
      <c r="Y55" s="1"/>
      <c r="Z55" s="1"/>
      <c r="AA55" s="1"/>
      <c r="AB55" s="1"/>
    </row>
    <row r="56" spans="1:28" ht="14.25" customHeight="1" x14ac:dyDescent="0.2">
      <c r="A56" s="1"/>
      <c r="B56" s="30"/>
      <c r="C56" s="1"/>
      <c r="D56" s="1"/>
      <c r="E56" s="30"/>
      <c r="G56" s="1"/>
      <c r="H56" s="1"/>
      <c r="I56" s="1"/>
      <c r="J56" s="1"/>
      <c r="K56" s="1"/>
      <c r="L56" s="1"/>
      <c r="M56" s="1"/>
      <c r="N56" s="1"/>
      <c r="O56" s="1"/>
      <c r="P56" s="1"/>
      <c r="Q56" s="1"/>
      <c r="R56" s="1"/>
      <c r="S56" s="1"/>
      <c r="T56" s="1"/>
      <c r="U56" s="1"/>
      <c r="V56" s="1"/>
      <c r="W56" s="1"/>
      <c r="X56" s="1"/>
      <c r="Y56" s="1"/>
      <c r="Z56" s="1"/>
      <c r="AA56" s="1"/>
      <c r="AB56" s="1"/>
    </row>
    <row r="57" spans="1:28" ht="14.25" customHeight="1" x14ac:dyDescent="0.2">
      <c r="A57" s="1"/>
      <c r="B57" s="30"/>
      <c r="C57" s="1"/>
      <c r="D57" s="1"/>
      <c r="E57" s="30"/>
      <c r="G57" s="1"/>
      <c r="H57" s="1"/>
      <c r="I57" s="1"/>
      <c r="J57" s="1"/>
      <c r="K57" s="1"/>
      <c r="L57" s="1"/>
      <c r="M57" s="1"/>
      <c r="N57" s="1"/>
      <c r="O57" s="1"/>
      <c r="P57" s="1"/>
      <c r="Q57" s="1"/>
      <c r="R57" s="1"/>
      <c r="S57" s="1"/>
      <c r="T57" s="1"/>
      <c r="U57" s="1"/>
      <c r="V57" s="1"/>
      <c r="W57" s="1"/>
      <c r="X57" s="1"/>
      <c r="Y57" s="1"/>
      <c r="Z57" s="1"/>
      <c r="AA57" s="1"/>
      <c r="AB57" s="1"/>
    </row>
    <row r="58" spans="1:28" ht="14.25" customHeight="1" x14ac:dyDescent="0.2">
      <c r="A58" s="1"/>
      <c r="B58" s="30"/>
      <c r="C58" s="1"/>
      <c r="D58" s="1"/>
      <c r="E58" s="30"/>
      <c r="G58" s="1"/>
      <c r="H58" s="1"/>
      <c r="I58" s="1"/>
      <c r="J58" s="1"/>
      <c r="K58" s="1"/>
      <c r="L58" s="1"/>
      <c r="M58" s="1"/>
      <c r="N58" s="1"/>
      <c r="O58" s="1"/>
      <c r="P58" s="1"/>
      <c r="Q58" s="1"/>
      <c r="R58" s="1"/>
      <c r="S58" s="1"/>
      <c r="T58" s="1"/>
      <c r="U58" s="1"/>
      <c r="V58" s="1"/>
      <c r="W58" s="1"/>
      <c r="X58" s="1"/>
      <c r="Y58" s="1"/>
      <c r="Z58" s="1"/>
      <c r="AA58" s="1"/>
      <c r="AB58" s="1"/>
    </row>
    <row r="59" spans="1:28" ht="14.25" customHeight="1" x14ac:dyDescent="0.2">
      <c r="A59" s="1"/>
      <c r="B59" s="30"/>
      <c r="C59" s="1"/>
      <c r="D59" s="1"/>
      <c r="E59" s="30"/>
      <c r="G59" s="1"/>
      <c r="H59" s="1"/>
      <c r="I59" s="1"/>
      <c r="J59" s="1"/>
      <c r="K59" s="1"/>
      <c r="L59" s="1"/>
      <c r="M59" s="1"/>
      <c r="N59" s="1"/>
      <c r="O59" s="1"/>
      <c r="P59" s="1"/>
      <c r="Q59" s="1"/>
      <c r="R59" s="1"/>
      <c r="S59" s="1"/>
      <c r="T59" s="1"/>
      <c r="U59" s="1"/>
      <c r="V59" s="1"/>
      <c r="W59" s="1"/>
      <c r="X59" s="1"/>
      <c r="Y59" s="1"/>
      <c r="Z59" s="1"/>
      <c r="AA59" s="1"/>
      <c r="AB59" s="1"/>
    </row>
    <row r="60" spans="1:28" ht="14.25" customHeight="1" x14ac:dyDescent="0.2">
      <c r="A60" s="1"/>
      <c r="B60" s="30"/>
      <c r="C60" s="1"/>
      <c r="D60" s="1"/>
      <c r="E60" s="30"/>
      <c r="G60" s="1"/>
      <c r="H60" s="1"/>
      <c r="I60" s="1"/>
      <c r="J60" s="1"/>
      <c r="K60" s="1"/>
      <c r="L60" s="1"/>
      <c r="M60" s="1"/>
      <c r="N60" s="1"/>
      <c r="O60" s="1"/>
      <c r="P60" s="1"/>
      <c r="Q60" s="1"/>
      <c r="R60" s="1"/>
      <c r="S60" s="1"/>
      <c r="T60" s="1"/>
      <c r="U60" s="1"/>
      <c r="V60" s="1"/>
      <c r="W60" s="1"/>
      <c r="X60" s="1"/>
      <c r="Y60" s="1"/>
      <c r="Z60" s="1"/>
      <c r="AA60" s="1"/>
      <c r="AB60" s="1"/>
    </row>
    <row r="61" spans="1:28" ht="14.25" customHeight="1" x14ac:dyDescent="0.2">
      <c r="A61" s="1"/>
      <c r="B61" s="30"/>
      <c r="C61" s="1"/>
      <c r="D61" s="1"/>
      <c r="E61" s="30"/>
      <c r="G61" s="1"/>
      <c r="H61" s="1"/>
      <c r="I61" s="1"/>
      <c r="J61" s="1"/>
      <c r="K61" s="1"/>
      <c r="L61" s="1"/>
      <c r="M61" s="1"/>
      <c r="N61" s="1"/>
      <c r="O61" s="1"/>
      <c r="P61" s="1"/>
      <c r="Q61" s="1"/>
      <c r="R61" s="1"/>
      <c r="S61" s="1"/>
      <c r="T61" s="1"/>
      <c r="U61" s="1"/>
      <c r="V61" s="1"/>
      <c r="W61" s="1"/>
      <c r="X61" s="1"/>
      <c r="Y61" s="1"/>
      <c r="Z61" s="1"/>
      <c r="AA61" s="1"/>
      <c r="AB61" s="1"/>
    </row>
    <row r="62" spans="1:28" ht="14.25" customHeight="1" x14ac:dyDescent="0.2">
      <c r="A62" s="1"/>
      <c r="B62" s="30"/>
      <c r="C62" s="1"/>
      <c r="D62" s="1"/>
      <c r="E62" s="30"/>
      <c r="G62" s="1"/>
      <c r="H62" s="1"/>
      <c r="I62" s="1"/>
      <c r="J62" s="1"/>
      <c r="K62" s="1"/>
      <c r="L62" s="1"/>
      <c r="M62" s="1"/>
      <c r="N62" s="1"/>
      <c r="O62" s="1"/>
      <c r="P62" s="1"/>
      <c r="Q62" s="1"/>
      <c r="R62" s="1"/>
      <c r="S62" s="1"/>
      <c r="T62" s="1"/>
      <c r="U62" s="1"/>
      <c r="V62" s="1"/>
      <c r="W62" s="1"/>
      <c r="X62" s="1"/>
      <c r="Y62" s="1"/>
      <c r="Z62" s="1"/>
      <c r="AA62" s="1"/>
      <c r="AB62" s="1"/>
    </row>
    <row r="63" spans="1:28" ht="14.25" customHeight="1" x14ac:dyDescent="0.2">
      <c r="A63" s="1"/>
      <c r="B63" s="30"/>
      <c r="C63" s="1"/>
      <c r="D63" s="1"/>
      <c r="E63" s="30"/>
      <c r="G63" s="1"/>
      <c r="H63" s="1"/>
      <c r="I63" s="1"/>
      <c r="J63" s="1"/>
      <c r="K63" s="1"/>
      <c r="L63" s="1"/>
      <c r="M63" s="1"/>
      <c r="N63" s="1"/>
      <c r="O63" s="1"/>
      <c r="P63" s="1"/>
      <c r="Q63" s="1"/>
      <c r="R63" s="1"/>
      <c r="S63" s="1"/>
      <c r="T63" s="1"/>
      <c r="U63" s="1"/>
      <c r="V63" s="1"/>
      <c r="W63" s="1"/>
      <c r="X63" s="1"/>
      <c r="Y63" s="1"/>
      <c r="Z63" s="1"/>
      <c r="AA63" s="1"/>
      <c r="AB63" s="1"/>
    </row>
    <row r="64" spans="1:28" ht="14.25" customHeight="1" x14ac:dyDescent="0.2">
      <c r="A64" s="1"/>
      <c r="B64" s="30"/>
      <c r="C64" s="1"/>
      <c r="D64" s="1"/>
      <c r="E64" s="30"/>
      <c r="G64" s="1"/>
      <c r="H64" s="1"/>
      <c r="I64" s="1"/>
      <c r="J64" s="1"/>
      <c r="K64" s="1"/>
      <c r="L64" s="1"/>
      <c r="M64" s="1"/>
      <c r="N64" s="1"/>
      <c r="O64" s="1"/>
      <c r="P64" s="1"/>
      <c r="Q64" s="1"/>
      <c r="R64" s="1"/>
      <c r="S64" s="1"/>
      <c r="T64" s="1"/>
      <c r="U64" s="1"/>
      <c r="V64" s="1"/>
      <c r="W64" s="1"/>
      <c r="X64" s="1"/>
      <c r="Y64" s="1"/>
      <c r="Z64" s="1"/>
      <c r="AA64" s="1"/>
      <c r="AB64" s="1"/>
    </row>
    <row r="65" spans="1:28" ht="14.25" customHeight="1" x14ac:dyDescent="0.2">
      <c r="A65" s="1"/>
      <c r="B65" s="30"/>
      <c r="C65" s="1"/>
      <c r="D65" s="1"/>
      <c r="E65" s="30"/>
      <c r="G65" s="1"/>
      <c r="H65" s="1"/>
      <c r="I65" s="1"/>
      <c r="J65" s="1"/>
      <c r="K65" s="1"/>
      <c r="L65" s="1"/>
      <c r="M65" s="1"/>
      <c r="N65" s="1"/>
      <c r="O65" s="1"/>
      <c r="P65" s="1"/>
      <c r="Q65" s="1"/>
      <c r="R65" s="1"/>
      <c r="S65" s="1"/>
      <c r="T65" s="1"/>
      <c r="U65" s="1"/>
      <c r="V65" s="1"/>
      <c r="W65" s="1"/>
      <c r="X65" s="1"/>
      <c r="Y65" s="1"/>
      <c r="Z65" s="1"/>
      <c r="AA65" s="1"/>
      <c r="AB65" s="1"/>
    </row>
    <row r="66" spans="1:28" ht="14.25" customHeight="1" x14ac:dyDescent="0.2">
      <c r="A66" s="1"/>
      <c r="B66" s="30"/>
      <c r="C66" s="1"/>
      <c r="D66" s="1"/>
      <c r="E66" s="30"/>
      <c r="G66" s="1"/>
      <c r="H66" s="1"/>
      <c r="I66" s="1"/>
      <c r="J66" s="1"/>
      <c r="K66" s="1"/>
      <c r="L66" s="1"/>
      <c r="M66" s="1"/>
      <c r="N66" s="1"/>
      <c r="O66" s="1"/>
      <c r="P66" s="1"/>
      <c r="Q66" s="1"/>
      <c r="R66" s="1"/>
      <c r="S66" s="1"/>
      <c r="T66" s="1"/>
      <c r="U66" s="1"/>
      <c r="V66" s="1"/>
      <c r="W66" s="1"/>
      <c r="X66" s="1"/>
      <c r="Y66" s="1"/>
      <c r="Z66" s="1"/>
      <c r="AA66" s="1"/>
      <c r="AB66" s="1"/>
    </row>
    <row r="67" spans="1:28" ht="14.25" customHeight="1" x14ac:dyDescent="0.2">
      <c r="A67" s="1"/>
      <c r="B67" s="30"/>
      <c r="C67" s="1"/>
      <c r="D67" s="1"/>
      <c r="E67" s="30"/>
      <c r="G67" s="1"/>
      <c r="H67" s="1"/>
      <c r="I67" s="1"/>
      <c r="J67" s="1"/>
      <c r="K67" s="1"/>
      <c r="L67" s="1"/>
      <c r="M67" s="1"/>
      <c r="N67" s="1"/>
      <c r="O67" s="1"/>
      <c r="P67" s="1"/>
      <c r="Q67" s="1"/>
      <c r="R67" s="1"/>
      <c r="S67" s="1"/>
      <c r="T67" s="1"/>
      <c r="U67" s="1"/>
      <c r="V67" s="1"/>
      <c r="W67" s="1"/>
      <c r="X67" s="1"/>
      <c r="Y67" s="1"/>
      <c r="Z67" s="1"/>
      <c r="AA67" s="1"/>
      <c r="AB67" s="1"/>
    </row>
    <row r="68" spans="1:28" ht="14.25" customHeight="1" x14ac:dyDescent="0.2">
      <c r="A68" s="1"/>
      <c r="B68" s="30"/>
      <c r="C68" s="1"/>
      <c r="D68" s="1"/>
      <c r="E68" s="30"/>
      <c r="G68" s="1"/>
      <c r="H68" s="1"/>
      <c r="I68" s="1"/>
      <c r="J68" s="1"/>
      <c r="K68" s="1"/>
      <c r="L68" s="1"/>
      <c r="M68" s="1"/>
      <c r="N68" s="1"/>
      <c r="O68" s="1"/>
      <c r="P68" s="1"/>
      <c r="Q68" s="1"/>
      <c r="R68" s="1"/>
      <c r="S68" s="1"/>
      <c r="T68" s="1"/>
      <c r="U68" s="1"/>
      <c r="V68" s="1"/>
      <c r="W68" s="1"/>
      <c r="X68" s="1"/>
      <c r="Y68" s="1"/>
      <c r="Z68" s="1"/>
      <c r="AA68" s="1"/>
      <c r="AB68" s="1"/>
    </row>
    <row r="69" spans="1:28" ht="14.25" customHeight="1" x14ac:dyDescent="0.2">
      <c r="A69" s="1"/>
      <c r="B69" s="30"/>
      <c r="C69" s="1"/>
      <c r="D69" s="1"/>
      <c r="E69" s="30"/>
      <c r="G69" s="1"/>
      <c r="H69" s="1"/>
      <c r="I69" s="1"/>
      <c r="J69" s="1"/>
      <c r="K69" s="1"/>
      <c r="L69" s="1"/>
      <c r="M69" s="1"/>
      <c r="N69" s="1"/>
      <c r="O69" s="1"/>
      <c r="P69" s="1"/>
      <c r="Q69" s="1"/>
      <c r="R69" s="1"/>
      <c r="S69" s="1"/>
      <c r="T69" s="1"/>
      <c r="U69" s="1"/>
      <c r="V69" s="1"/>
      <c r="W69" s="1"/>
      <c r="X69" s="1"/>
      <c r="Y69" s="1"/>
      <c r="Z69" s="1"/>
      <c r="AA69" s="1"/>
      <c r="AB69" s="1"/>
    </row>
    <row r="70" spans="1:28" ht="14.25" customHeight="1" x14ac:dyDescent="0.2">
      <c r="A70" s="1"/>
      <c r="B70" s="30"/>
      <c r="C70" s="1"/>
      <c r="D70" s="1"/>
      <c r="E70" s="30"/>
      <c r="G70" s="1"/>
      <c r="H70" s="1"/>
      <c r="I70" s="1"/>
      <c r="J70" s="1"/>
      <c r="K70" s="1"/>
      <c r="L70" s="1"/>
      <c r="M70" s="1"/>
      <c r="N70" s="1"/>
      <c r="O70" s="1"/>
      <c r="P70" s="1"/>
      <c r="Q70" s="1"/>
      <c r="R70" s="1"/>
      <c r="S70" s="1"/>
      <c r="T70" s="1"/>
      <c r="U70" s="1"/>
      <c r="V70" s="1"/>
      <c r="W70" s="1"/>
      <c r="X70" s="1"/>
      <c r="Y70" s="1"/>
      <c r="Z70" s="1"/>
      <c r="AA70" s="1"/>
      <c r="AB70" s="1"/>
    </row>
    <row r="71" spans="1:28" ht="14.25" customHeight="1" x14ac:dyDescent="0.2">
      <c r="A71" s="1"/>
      <c r="B71" s="30"/>
      <c r="C71" s="1"/>
      <c r="D71" s="1"/>
      <c r="E71" s="30"/>
      <c r="G71" s="1"/>
      <c r="H71" s="1"/>
      <c r="I71" s="1"/>
      <c r="J71" s="1"/>
      <c r="K71" s="1"/>
      <c r="L71" s="1"/>
      <c r="M71" s="1"/>
      <c r="N71" s="1"/>
      <c r="O71" s="1"/>
      <c r="P71" s="1"/>
      <c r="Q71" s="1"/>
      <c r="R71" s="1"/>
      <c r="S71" s="1"/>
      <c r="T71" s="1"/>
      <c r="U71" s="1"/>
      <c r="V71" s="1"/>
      <c r="W71" s="1"/>
      <c r="X71" s="1"/>
      <c r="Y71" s="1"/>
      <c r="Z71" s="1"/>
      <c r="AA71" s="1"/>
      <c r="AB71" s="1"/>
    </row>
    <row r="72" spans="1:28" ht="14.25" customHeight="1" x14ac:dyDescent="0.2">
      <c r="A72" s="1"/>
      <c r="B72" s="30"/>
      <c r="C72" s="1"/>
      <c r="D72" s="1"/>
      <c r="E72" s="30"/>
      <c r="G72" s="1"/>
      <c r="H72" s="1"/>
      <c r="I72" s="1"/>
      <c r="J72" s="1"/>
      <c r="K72" s="1"/>
      <c r="L72" s="1"/>
      <c r="M72" s="1"/>
      <c r="N72" s="1"/>
      <c r="O72" s="1"/>
      <c r="P72" s="1"/>
      <c r="Q72" s="1"/>
      <c r="R72" s="1"/>
      <c r="S72" s="1"/>
      <c r="T72" s="1"/>
      <c r="U72" s="1"/>
      <c r="V72" s="1"/>
      <c r="W72" s="1"/>
      <c r="X72" s="1"/>
      <c r="Y72" s="1"/>
      <c r="Z72" s="1"/>
      <c r="AA72" s="1"/>
      <c r="AB72" s="1"/>
    </row>
    <row r="73" spans="1:28" ht="14.25" customHeight="1" x14ac:dyDescent="0.2">
      <c r="A73" s="1"/>
      <c r="B73" s="30"/>
      <c r="C73" s="1"/>
      <c r="D73" s="1"/>
      <c r="E73" s="30"/>
      <c r="G73" s="1"/>
      <c r="H73" s="1"/>
      <c r="I73" s="1"/>
      <c r="J73" s="1"/>
      <c r="K73" s="1"/>
      <c r="L73" s="1"/>
      <c r="M73" s="1"/>
      <c r="N73" s="1"/>
      <c r="O73" s="1"/>
      <c r="P73" s="1"/>
      <c r="Q73" s="1"/>
      <c r="R73" s="1"/>
      <c r="S73" s="1"/>
      <c r="T73" s="1"/>
      <c r="U73" s="1"/>
      <c r="V73" s="1"/>
      <c r="W73" s="1"/>
      <c r="X73" s="1"/>
      <c r="Y73" s="1"/>
      <c r="Z73" s="1"/>
      <c r="AA73" s="1"/>
      <c r="AB73" s="1"/>
    </row>
    <row r="74" spans="1:28" ht="14.25" customHeight="1" x14ac:dyDescent="0.2">
      <c r="A74" s="1"/>
      <c r="B74" s="30"/>
      <c r="C74" s="1"/>
      <c r="D74" s="1"/>
      <c r="E74" s="30"/>
      <c r="G74" s="1"/>
      <c r="H74" s="1"/>
      <c r="I74" s="1"/>
      <c r="J74" s="1"/>
      <c r="K74" s="1"/>
      <c r="L74" s="1"/>
      <c r="M74" s="1"/>
      <c r="N74" s="1"/>
      <c r="O74" s="1"/>
      <c r="P74" s="1"/>
      <c r="Q74" s="1"/>
      <c r="R74" s="1"/>
      <c r="S74" s="1"/>
      <c r="T74" s="1"/>
      <c r="U74" s="1"/>
      <c r="V74" s="1"/>
      <c r="W74" s="1"/>
      <c r="X74" s="1"/>
      <c r="Y74" s="1"/>
      <c r="Z74" s="1"/>
      <c r="AA74" s="1"/>
      <c r="AB74" s="1"/>
    </row>
    <row r="75" spans="1:28" ht="14.25" customHeight="1" x14ac:dyDescent="0.2">
      <c r="A75" s="1"/>
      <c r="B75" s="30"/>
      <c r="C75" s="1"/>
      <c r="D75" s="1"/>
      <c r="E75" s="30"/>
      <c r="G75" s="1"/>
      <c r="H75" s="1"/>
      <c r="I75" s="1"/>
      <c r="J75" s="1"/>
      <c r="K75" s="1"/>
      <c r="L75" s="1"/>
      <c r="M75" s="1"/>
      <c r="N75" s="1"/>
      <c r="O75" s="1"/>
      <c r="P75" s="1"/>
      <c r="Q75" s="1"/>
      <c r="R75" s="1"/>
      <c r="S75" s="1"/>
      <c r="T75" s="1"/>
      <c r="U75" s="1"/>
      <c r="V75" s="1"/>
      <c r="W75" s="1"/>
      <c r="X75" s="1"/>
      <c r="Y75" s="1"/>
      <c r="Z75" s="1"/>
      <c r="AA75" s="1"/>
      <c r="AB75" s="1"/>
    </row>
    <row r="76" spans="1:28" ht="14.25" customHeight="1" x14ac:dyDescent="0.2">
      <c r="A76" s="1"/>
      <c r="B76" s="30"/>
      <c r="C76" s="1"/>
      <c r="D76" s="1"/>
      <c r="E76" s="30"/>
      <c r="G76" s="1"/>
      <c r="H76" s="1"/>
      <c r="I76" s="1"/>
      <c r="J76" s="1"/>
      <c r="K76" s="1"/>
      <c r="L76" s="1"/>
      <c r="M76" s="1"/>
      <c r="N76" s="1"/>
      <c r="O76" s="1"/>
      <c r="P76" s="1"/>
      <c r="Q76" s="1"/>
      <c r="R76" s="1"/>
      <c r="S76" s="1"/>
      <c r="T76" s="1"/>
      <c r="U76" s="1"/>
      <c r="V76" s="1"/>
      <c r="W76" s="1"/>
      <c r="X76" s="1"/>
      <c r="Y76" s="1"/>
      <c r="Z76" s="1"/>
      <c r="AA76" s="1"/>
      <c r="AB76" s="1"/>
    </row>
    <row r="77" spans="1:28" ht="14.25" customHeight="1" x14ac:dyDescent="0.2">
      <c r="A77" s="1"/>
      <c r="B77" s="30"/>
      <c r="C77" s="1"/>
      <c r="D77" s="1"/>
      <c r="E77" s="30"/>
      <c r="G77" s="1"/>
      <c r="H77" s="1"/>
      <c r="I77" s="1"/>
      <c r="J77" s="1"/>
      <c r="K77" s="1"/>
      <c r="L77" s="1"/>
      <c r="M77" s="1"/>
      <c r="N77" s="1"/>
      <c r="O77" s="1"/>
      <c r="P77" s="1"/>
      <c r="Q77" s="1"/>
      <c r="R77" s="1"/>
      <c r="S77" s="1"/>
      <c r="T77" s="1"/>
      <c r="U77" s="1"/>
      <c r="V77" s="1"/>
      <c r="W77" s="1"/>
      <c r="X77" s="1"/>
      <c r="Y77" s="1"/>
      <c r="Z77" s="1"/>
      <c r="AA77" s="1"/>
      <c r="AB77" s="1"/>
    </row>
    <row r="78" spans="1:28" ht="14.25" customHeight="1" x14ac:dyDescent="0.2">
      <c r="A78" s="1"/>
      <c r="B78" s="30"/>
      <c r="C78" s="1"/>
      <c r="D78" s="1"/>
      <c r="E78" s="30"/>
      <c r="G78" s="1"/>
      <c r="H78" s="1"/>
      <c r="I78" s="1"/>
      <c r="J78" s="1"/>
      <c r="K78" s="1"/>
      <c r="L78" s="1"/>
      <c r="M78" s="1"/>
      <c r="N78" s="1"/>
      <c r="O78" s="1"/>
      <c r="P78" s="1"/>
      <c r="Q78" s="1"/>
      <c r="R78" s="1"/>
      <c r="S78" s="1"/>
      <c r="T78" s="1"/>
      <c r="U78" s="1"/>
      <c r="V78" s="1"/>
      <c r="W78" s="1"/>
      <c r="X78" s="1"/>
      <c r="Y78" s="1"/>
      <c r="Z78" s="1"/>
      <c r="AA78" s="1"/>
      <c r="AB78" s="1"/>
    </row>
    <row r="79" spans="1:28" ht="14.25" customHeight="1" x14ac:dyDescent="0.2">
      <c r="A79" s="1"/>
      <c r="B79" s="30"/>
      <c r="C79" s="1"/>
      <c r="D79" s="1"/>
      <c r="E79" s="30"/>
      <c r="G79" s="1"/>
      <c r="H79" s="1"/>
      <c r="I79" s="1"/>
      <c r="J79" s="1"/>
      <c r="K79" s="1"/>
      <c r="L79" s="1"/>
      <c r="M79" s="1"/>
      <c r="N79" s="1"/>
      <c r="O79" s="1"/>
      <c r="P79" s="1"/>
      <c r="Q79" s="1"/>
      <c r="R79" s="1"/>
      <c r="S79" s="1"/>
      <c r="T79" s="1"/>
      <c r="U79" s="1"/>
      <c r="V79" s="1"/>
      <c r="W79" s="1"/>
      <c r="X79" s="1"/>
      <c r="Y79" s="1"/>
      <c r="Z79" s="1"/>
      <c r="AA79" s="1"/>
      <c r="AB79" s="1"/>
    </row>
    <row r="80" spans="1:28" ht="14.25" customHeight="1" x14ac:dyDescent="0.2">
      <c r="A80" s="1"/>
      <c r="B80" s="30"/>
      <c r="C80" s="1"/>
      <c r="D80" s="1"/>
      <c r="E80" s="30"/>
      <c r="G80" s="1"/>
      <c r="H80" s="1"/>
      <c r="I80" s="1"/>
      <c r="J80" s="1"/>
      <c r="K80" s="1"/>
      <c r="L80" s="1"/>
      <c r="M80" s="1"/>
      <c r="N80" s="1"/>
      <c r="O80" s="1"/>
      <c r="P80" s="1"/>
      <c r="Q80" s="1"/>
      <c r="R80" s="1"/>
      <c r="S80" s="1"/>
      <c r="T80" s="1"/>
      <c r="U80" s="1"/>
      <c r="V80" s="1"/>
      <c r="W80" s="1"/>
      <c r="X80" s="1"/>
      <c r="Y80" s="1"/>
      <c r="Z80" s="1"/>
      <c r="AA80" s="1"/>
      <c r="AB80" s="1"/>
    </row>
    <row r="81" spans="1:28" ht="14.25" customHeight="1" x14ac:dyDescent="0.2">
      <c r="A81" s="1"/>
      <c r="B81" s="30"/>
      <c r="C81" s="1"/>
      <c r="D81" s="1"/>
      <c r="E81" s="30"/>
      <c r="G81" s="1"/>
      <c r="H81" s="1"/>
      <c r="I81" s="1"/>
      <c r="J81" s="1"/>
      <c r="K81" s="1"/>
      <c r="L81" s="1"/>
      <c r="M81" s="1"/>
      <c r="N81" s="1"/>
      <c r="O81" s="1"/>
      <c r="P81" s="1"/>
      <c r="Q81" s="1"/>
      <c r="R81" s="1"/>
      <c r="S81" s="1"/>
      <c r="T81" s="1"/>
      <c r="U81" s="1"/>
      <c r="V81" s="1"/>
      <c r="W81" s="1"/>
      <c r="X81" s="1"/>
      <c r="Y81" s="1"/>
      <c r="Z81" s="1"/>
      <c r="AA81" s="1"/>
      <c r="AB81" s="1"/>
    </row>
    <row r="82" spans="1:28" ht="14.25" customHeight="1" x14ac:dyDescent="0.2">
      <c r="A82" s="1"/>
      <c r="B82" s="30"/>
      <c r="C82" s="1"/>
      <c r="D82" s="1"/>
      <c r="E82" s="30"/>
      <c r="G82" s="1"/>
      <c r="H82" s="1"/>
      <c r="I82" s="1"/>
      <c r="J82" s="1"/>
      <c r="K82" s="1"/>
      <c r="L82" s="1"/>
      <c r="M82" s="1"/>
      <c r="N82" s="1"/>
      <c r="O82" s="1"/>
      <c r="P82" s="1"/>
      <c r="Q82" s="1"/>
      <c r="R82" s="1"/>
      <c r="S82" s="1"/>
      <c r="T82" s="1"/>
      <c r="U82" s="1"/>
      <c r="V82" s="1"/>
      <c r="W82" s="1"/>
      <c r="X82" s="1"/>
      <c r="Y82" s="1"/>
      <c r="Z82" s="1"/>
      <c r="AA82" s="1"/>
      <c r="AB82" s="1"/>
    </row>
    <row r="83" spans="1:28" ht="14.25" customHeight="1" x14ac:dyDescent="0.2">
      <c r="A83" s="1"/>
      <c r="B83" s="30"/>
      <c r="C83" s="1"/>
      <c r="D83" s="1"/>
      <c r="E83" s="30"/>
      <c r="G83" s="1"/>
      <c r="H83" s="1"/>
      <c r="I83" s="1"/>
      <c r="J83" s="1"/>
      <c r="K83" s="1"/>
      <c r="L83" s="1"/>
      <c r="M83" s="1"/>
      <c r="N83" s="1"/>
      <c r="O83" s="1"/>
      <c r="P83" s="1"/>
      <c r="Q83" s="1"/>
      <c r="R83" s="1"/>
      <c r="S83" s="1"/>
      <c r="T83" s="1"/>
      <c r="U83" s="1"/>
      <c r="V83" s="1"/>
      <c r="W83" s="1"/>
      <c r="X83" s="1"/>
      <c r="Y83" s="1"/>
      <c r="Z83" s="1"/>
      <c r="AA83" s="1"/>
      <c r="AB83" s="1"/>
    </row>
    <row r="84" spans="1:28" ht="14.25" customHeight="1" x14ac:dyDescent="0.2">
      <c r="A84" s="1"/>
      <c r="B84" s="30"/>
      <c r="C84" s="1"/>
      <c r="D84" s="1"/>
      <c r="E84" s="30"/>
      <c r="G84" s="1"/>
      <c r="H84" s="1"/>
      <c r="I84" s="1"/>
      <c r="J84" s="1"/>
      <c r="K84" s="1"/>
      <c r="L84" s="1"/>
      <c r="M84" s="1"/>
      <c r="N84" s="1"/>
      <c r="O84" s="1"/>
      <c r="P84" s="1"/>
      <c r="Q84" s="1"/>
      <c r="R84" s="1"/>
      <c r="S84" s="1"/>
      <c r="T84" s="1"/>
      <c r="U84" s="1"/>
      <c r="V84" s="1"/>
      <c r="W84" s="1"/>
      <c r="X84" s="1"/>
      <c r="Y84" s="1"/>
      <c r="Z84" s="1"/>
      <c r="AA84" s="1"/>
      <c r="AB84" s="1"/>
    </row>
    <row r="85" spans="1:28" ht="14.25" customHeight="1" x14ac:dyDescent="0.2">
      <c r="A85" s="1"/>
      <c r="B85" s="30"/>
      <c r="C85" s="1"/>
      <c r="D85" s="1"/>
      <c r="E85" s="30"/>
      <c r="G85" s="1"/>
      <c r="H85" s="1"/>
      <c r="I85" s="1"/>
      <c r="J85" s="1"/>
      <c r="K85" s="1"/>
      <c r="L85" s="1"/>
      <c r="M85" s="1"/>
      <c r="N85" s="1"/>
      <c r="O85" s="1"/>
      <c r="P85" s="1"/>
      <c r="Q85" s="1"/>
      <c r="R85" s="1"/>
      <c r="S85" s="1"/>
      <c r="T85" s="1"/>
      <c r="U85" s="1"/>
      <c r="V85" s="1"/>
      <c r="W85" s="1"/>
      <c r="X85" s="1"/>
      <c r="Y85" s="1"/>
      <c r="Z85" s="1"/>
      <c r="AA85" s="1"/>
      <c r="AB85" s="1"/>
    </row>
    <row r="86" spans="1:28" ht="14.25" customHeight="1" x14ac:dyDescent="0.2">
      <c r="A86" s="1"/>
      <c r="B86" s="30"/>
      <c r="C86" s="1"/>
      <c r="D86" s="1"/>
      <c r="E86" s="30"/>
      <c r="G86" s="1"/>
      <c r="H86" s="1"/>
      <c r="I86" s="1"/>
      <c r="J86" s="1"/>
      <c r="K86" s="1"/>
      <c r="L86" s="1"/>
      <c r="M86" s="1"/>
      <c r="N86" s="1"/>
      <c r="O86" s="1"/>
      <c r="P86" s="1"/>
      <c r="Q86" s="1"/>
      <c r="R86" s="1"/>
      <c r="S86" s="1"/>
      <c r="T86" s="1"/>
      <c r="U86" s="1"/>
      <c r="V86" s="1"/>
      <c r="W86" s="1"/>
      <c r="X86" s="1"/>
      <c r="Y86" s="1"/>
      <c r="Z86" s="1"/>
      <c r="AA86" s="1"/>
      <c r="AB86" s="1"/>
    </row>
    <row r="87" spans="1:28" ht="14.25" customHeight="1" x14ac:dyDescent="0.2">
      <c r="A87" s="1"/>
      <c r="B87" s="30"/>
      <c r="C87" s="1"/>
      <c r="D87" s="1"/>
      <c r="E87" s="30"/>
      <c r="G87" s="1"/>
      <c r="H87" s="1"/>
      <c r="I87" s="1"/>
      <c r="J87" s="1"/>
      <c r="K87" s="1"/>
      <c r="L87" s="1"/>
      <c r="M87" s="1"/>
      <c r="N87" s="1"/>
      <c r="O87" s="1"/>
      <c r="P87" s="1"/>
      <c r="Q87" s="1"/>
      <c r="R87" s="1"/>
      <c r="S87" s="1"/>
      <c r="T87" s="1"/>
      <c r="U87" s="1"/>
      <c r="V87" s="1"/>
      <c r="W87" s="1"/>
      <c r="X87" s="1"/>
      <c r="Y87" s="1"/>
      <c r="Z87" s="1"/>
      <c r="AA87" s="1"/>
      <c r="AB87" s="1"/>
    </row>
    <row r="88" spans="1:28" ht="14.25" customHeight="1" x14ac:dyDescent="0.2">
      <c r="A88" s="1"/>
      <c r="B88" s="30"/>
      <c r="C88" s="1"/>
      <c r="D88" s="1"/>
      <c r="E88" s="30"/>
      <c r="G88" s="1"/>
      <c r="H88" s="1"/>
      <c r="I88" s="1"/>
      <c r="J88" s="1"/>
      <c r="K88" s="1"/>
      <c r="L88" s="1"/>
      <c r="M88" s="1"/>
      <c r="N88" s="1"/>
      <c r="O88" s="1"/>
      <c r="P88" s="1"/>
      <c r="Q88" s="1"/>
      <c r="R88" s="1"/>
      <c r="S88" s="1"/>
      <c r="T88" s="1"/>
      <c r="U88" s="1"/>
      <c r="V88" s="1"/>
      <c r="W88" s="1"/>
      <c r="X88" s="1"/>
      <c r="Y88" s="1"/>
      <c r="Z88" s="1"/>
      <c r="AA88" s="1"/>
      <c r="AB88" s="1"/>
    </row>
    <row r="89" spans="1:28" ht="14.25" customHeight="1" x14ac:dyDescent="0.2">
      <c r="A89" s="1"/>
      <c r="B89" s="30"/>
      <c r="C89" s="1"/>
      <c r="D89" s="1"/>
      <c r="E89" s="30"/>
      <c r="G89" s="1"/>
      <c r="H89" s="1"/>
      <c r="I89" s="1"/>
      <c r="J89" s="1"/>
      <c r="K89" s="1"/>
      <c r="L89" s="1"/>
      <c r="M89" s="1"/>
      <c r="N89" s="1"/>
      <c r="O89" s="1"/>
      <c r="P89" s="1"/>
      <c r="Q89" s="1"/>
      <c r="R89" s="1"/>
      <c r="S89" s="1"/>
      <c r="T89" s="1"/>
      <c r="U89" s="1"/>
      <c r="V89" s="1"/>
      <c r="W89" s="1"/>
      <c r="X89" s="1"/>
      <c r="Y89" s="1"/>
      <c r="Z89" s="1"/>
      <c r="AA89" s="1"/>
      <c r="AB89" s="1"/>
    </row>
    <row r="90" spans="1:28" ht="14.25" customHeight="1" x14ac:dyDescent="0.2">
      <c r="A90" s="1"/>
      <c r="B90" s="30"/>
      <c r="C90" s="1"/>
      <c r="D90" s="1"/>
      <c r="E90" s="30"/>
      <c r="G90" s="1"/>
      <c r="H90" s="1"/>
      <c r="I90" s="1"/>
      <c r="J90" s="1"/>
      <c r="K90" s="1"/>
      <c r="L90" s="1"/>
      <c r="M90" s="1"/>
      <c r="N90" s="1"/>
      <c r="O90" s="1"/>
      <c r="P90" s="1"/>
      <c r="Q90" s="1"/>
      <c r="R90" s="1"/>
      <c r="S90" s="1"/>
      <c r="T90" s="1"/>
      <c r="U90" s="1"/>
      <c r="V90" s="1"/>
      <c r="W90" s="1"/>
      <c r="X90" s="1"/>
      <c r="Y90" s="1"/>
      <c r="Z90" s="1"/>
      <c r="AA90" s="1"/>
      <c r="AB90" s="1"/>
    </row>
    <row r="91" spans="1:28" ht="14.25" customHeight="1" x14ac:dyDescent="0.2">
      <c r="A91" s="1"/>
      <c r="B91" s="30"/>
      <c r="C91" s="1"/>
      <c r="D91" s="1"/>
      <c r="E91" s="30"/>
      <c r="G91" s="1"/>
      <c r="H91" s="1"/>
      <c r="I91" s="1"/>
      <c r="J91" s="1"/>
      <c r="K91" s="1"/>
      <c r="L91" s="1"/>
      <c r="M91" s="1"/>
      <c r="N91" s="1"/>
      <c r="O91" s="1"/>
      <c r="P91" s="1"/>
      <c r="Q91" s="1"/>
      <c r="R91" s="1"/>
      <c r="S91" s="1"/>
      <c r="T91" s="1"/>
      <c r="U91" s="1"/>
      <c r="V91" s="1"/>
      <c r="W91" s="1"/>
      <c r="X91" s="1"/>
      <c r="Y91" s="1"/>
      <c r="Z91" s="1"/>
      <c r="AA91" s="1"/>
      <c r="AB91" s="1"/>
    </row>
    <row r="92" spans="1:28" ht="14.25" customHeight="1" x14ac:dyDescent="0.2">
      <c r="A92" s="1"/>
      <c r="B92" s="30"/>
      <c r="C92" s="1"/>
      <c r="D92" s="1"/>
      <c r="E92" s="30"/>
      <c r="G92" s="1"/>
      <c r="H92" s="1"/>
      <c r="I92" s="1"/>
      <c r="J92" s="1"/>
      <c r="K92" s="1"/>
      <c r="L92" s="1"/>
      <c r="M92" s="1"/>
      <c r="N92" s="1"/>
      <c r="O92" s="1"/>
      <c r="P92" s="1"/>
      <c r="Q92" s="1"/>
      <c r="R92" s="1"/>
      <c r="S92" s="1"/>
      <c r="T92" s="1"/>
      <c r="U92" s="1"/>
      <c r="V92" s="1"/>
      <c r="W92" s="1"/>
      <c r="X92" s="1"/>
      <c r="Y92" s="1"/>
      <c r="Z92" s="1"/>
      <c r="AA92" s="1"/>
      <c r="AB92" s="1"/>
    </row>
    <row r="93" spans="1:28" ht="14.25" customHeight="1" x14ac:dyDescent="0.2">
      <c r="A93" s="1"/>
      <c r="B93" s="30"/>
      <c r="C93" s="1"/>
      <c r="D93" s="1"/>
      <c r="E93" s="30"/>
      <c r="G93" s="1"/>
      <c r="H93" s="1"/>
      <c r="I93" s="1"/>
      <c r="J93" s="1"/>
      <c r="K93" s="1"/>
      <c r="L93" s="1"/>
      <c r="M93" s="1"/>
      <c r="N93" s="1"/>
      <c r="O93" s="1"/>
      <c r="P93" s="1"/>
      <c r="Q93" s="1"/>
      <c r="R93" s="1"/>
      <c r="S93" s="1"/>
      <c r="T93" s="1"/>
      <c r="U93" s="1"/>
      <c r="V93" s="1"/>
      <c r="W93" s="1"/>
      <c r="X93" s="1"/>
      <c r="Y93" s="1"/>
      <c r="Z93" s="1"/>
      <c r="AA93" s="1"/>
      <c r="AB93" s="1"/>
    </row>
    <row r="94" spans="1:28" ht="14.25" customHeight="1" x14ac:dyDescent="0.2">
      <c r="A94" s="1"/>
      <c r="B94" s="30"/>
      <c r="C94" s="1"/>
      <c r="D94" s="1"/>
      <c r="E94" s="30"/>
      <c r="G94" s="1"/>
      <c r="H94" s="1"/>
      <c r="I94" s="1"/>
      <c r="J94" s="1"/>
      <c r="K94" s="1"/>
      <c r="L94" s="1"/>
      <c r="M94" s="1"/>
      <c r="N94" s="1"/>
      <c r="O94" s="1"/>
      <c r="P94" s="1"/>
      <c r="Q94" s="1"/>
      <c r="R94" s="1"/>
      <c r="S94" s="1"/>
      <c r="T94" s="1"/>
      <c r="U94" s="1"/>
      <c r="V94" s="1"/>
      <c r="W94" s="1"/>
      <c r="X94" s="1"/>
      <c r="Y94" s="1"/>
      <c r="Z94" s="1"/>
      <c r="AA94" s="1"/>
      <c r="AB94" s="1"/>
    </row>
    <row r="95" spans="1:28" ht="14.25" customHeight="1" x14ac:dyDescent="0.2">
      <c r="A95" s="1"/>
      <c r="B95" s="30"/>
      <c r="C95" s="1"/>
      <c r="D95" s="1"/>
      <c r="E95" s="30"/>
      <c r="G95" s="1"/>
      <c r="H95" s="1"/>
      <c r="I95" s="1"/>
      <c r="J95" s="1"/>
      <c r="K95" s="1"/>
      <c r="L95" s="1"/>
      <c r="M95" s="1"/>
      <c r="N95" s="1"/>
      <c r="O95" s="1"/>
      <c r="P95" s="1"/>
      <c r="Q95" s="1"/>
      <c r="R95" s="1"/>
      <c r="S95" s="1"/>
      <c r="T95" s="1"/>
      <c r="U95" s="1"/>
      <c r="V95" s="1"/>
      <c r="W95" s="1"/>
      <c r="X95" s="1"/>
      <c r="Y95" s="1"/>
      <c r="Z95" s="1"/>
      <c r="AA95" s="1"/>
      <c r="AB95" s="1"/>
    </row>
    <row r="96" spans="1:28" ht="14.25" customHeight="1" x14ac:dyDescent="0.2">
      <c r="A96" s="1"/>
      <c r="B96" s="30"/>
      <c r="C96" s="1"/>
      <c r="D96" s="1"/>
      <c r="E96" s="30"/>
      <c r="G96" s="1"/>
      <c r="H96" s="1"/>
      <c r="I96" s="1"/>
      <c r="J96" s="1"/>
      <c r="K96" s="1"/>
      <c r="L96" s="1"/>
      <c r="M96" s="1"/>
      <c r="N96" s="1"/>
      <c r="O96" s="1"/>
      <c r="P96" s="1"/>
      <c r="Q96" s="1"/>
      <c r="R96" s="1"/>
      <c r="S96" s="1"/>
      <c r="T96" s="1"/>
      <c r="U96" s="1"/>
      <c r="V96" s="1"/>
      <c r="W96" s="1"/>
      <c r="X96" s="1"/>
      <c r="Y96" s="1"/>
      <c r="Z96" s="1"/>
      <c r="AA96" s="1"/>
      <c r="AB96" s="1"/>
    </row>
    <row r="97" spans="1:28" ht="14.25" customHeight="1" x14ac:dyDescent="0.2">
      <c r="A97" s="1"/>
      <c r="B97" s="30"/>
      <c r="C97" s="1"/>
      <c r="D97" s="1"/>
      <c r="E97" s="30"/>
      <c r="G97" s="1"/>
      <c r="H97" s="1"/>
      <c r="I97" s="1"/>
      <c r="J97" s="1"/>
      <c r="K97" s="1"/>
      <c r="L97" s="1"/>
      <c r="M97" s="1"/>
      <c r="N97" s="1"/>
      <c r="O97" s="1"/>
      <c r="P97" s="1"/>
      <c r="Q97" s="1"/>
      <c r="R97" s="1"/>
      <c r="S97" s="1"/>
      <c r="T97" s="1"/>
      <c r="U97" s="1"/>
      <c r="V97" s="1"/>
      <c r="W97" s="1"/>
      <c r="X97" s="1"/>
      <c r="Y97" s="1"/>
      <c r="Z97" s="1"/>
      <c r="AA97" s="1"/>
      <c r="AB97" s="1"/>
    </row>
    <row r="98" spans="1:28" ht="14.25" customHeight="1" x14ac:dyDescent="0.2">
      <c r="A98" s="1"/>
      <c r="B98" s="30"/>
      <c r="C98" s="1"/>
      <c r="D98" s="1"/>
      <c r="E98" s="30"/>
      <c r="G98" s="1"/>
      <c r="H98" s="1"/>
      <c r="I98" s="1"/>
      <c r="J98" s="1"/>
      <c r="K98" s="1"/>
      <c r="L98" s="1"/>
      <c r="M98" s="1"/>
      <c r="N98" s="1"/>
      <c r="O98" s="1"/>
      <c r="P98" s="1"/>
      <c r="Q98" s="1"/>
      <c r="R98" s="1"/>
      <c r="S98" s="1"/>
      <c r="T98" s="1"/>
      <c r="U98" s="1"/>
      <c r="V98" s="1"/>
      <c r="W98" s="1"/>
      <c r="X98" s="1"/>
      <c r="Y98" s="1"/>
      <c r="Z98" s="1"/>
      <c r="AA98" s="1"/>
      <c r="AB98" s="1"/>
    </row>
    <row r="99" spans="1:28" ht="14.25" customHeight="1" x14ac:dyDescent="0.2">
      <c r="A99" s="1"/>
      <c r="B99" s="30"/>
      <c r="C99" s="1"/>
      <c r="D99" s="1"/>
      <c r="E99" s="30"/>
      <c r="G99" s="1"/>
      <c r="H99" s="1"/>
      <c r="I99" s="1"/>
      <c r="J99" s="1"/>
      <c r="K99" s="1"/>
      <c r="L99" s="1"/>
      <c r="M99" s="1"/>
      <c r="N99" s="1"/>
      <c r="O99" s="1"/>
      <c r="P99" s="1"/>
      <c r="Q99" s="1"/>
      <c r="R99" s="1"/>
      <c r="S99" s="1"/>
      <c r="T99" s="1"/>
      <c r="U99" s="1"/>
      <c r="V99" s="1"/>
      <c r="W99" s="1"/>
      <c r="X99" s="1"/>
      <c r="Y99" s="1"/>
      <c r="Z99" s="1"/>
      <c r="AA99" s="1"/>
      <c r="AB99" s="1"/>
    </row>
    <row r="100" spans="1:28" ht="14.25" customHeight="1" x14ac:dyDescent="0.2">
      <c r="A100" s="1"/>
      <c r="B100" s="30"/>
      <c r="C100" s="1"/>
      <c r="D100" s="1"/>
      <c r="E100" s="30"/>
      <c r="G100" s="1"/>
      <c r="H100" s="1"/>
      <c r="I100" s="1"/>
      <c r="J100" s="1"/>
      <c r="K100" s="1"/>
      <c r="L100" s="1"/>
      <c r="M100" s="1"/>
      <c r="N100" s="1"/>
      <c r="O100" s="1"/>
      <c r="P100" s="1"/>
      <c r="Q100" s="1"/>
      <c r="R100" s="1"/>
      <c r="S100" s="1"/>
      <c r="T100" s="1"/>
      <c r="U100" s="1"/>
      <c r="V100" s="1"/>
      <c r="W100" s="1"/>
      <c r="X100" s="1"/>
      <c r="Y100" s="1"/>
      <c r="Z100" s="1"/>
      <c r="AA100" s="1"/>
      <c r="AB100" s="1"/>
    </row>
    <row r="101" spans="1:28" ht="14.25" customHeight="1" x14ac:dyDescent="0.2">
      <c r="A101" s="1"/>
      <c r="B101" s="30"/>
      <c r="C101" s="1"/>
      <c r="D101" s="1"/>
      <c r="E101" s="30"/>
      <c r="G101" s="1"/>
      <c r="H101" s="1"/>
      <c r="I101" s="1"/>
      <c r="J101" s="1"/>
      <c r="K101" s="1"/>
      <c r="L101" s="1"/>
      <c r="M101" s="1"/>
      <c r="N101" s="1"/>
      <c r="O101" s="1"/>
      <c r="P101" s="1"/>
      <c r="Q101" s="1"/>
      <c r="R101" s="1"/>
      <c r="S101" s="1"/>
      <c r="T101" s="1"/>
      <c r="U101" s="1"/>
      <c r="V101" s="1"/>
      <c r="W101" s="1"/>
      <c r="X101" s="1"/>
      <c r="Y101" s="1"/>
      <c r="Z101" s="1"/>
      <c r="AA101" s="1"/>
      <c r="AB101" s="1"/>
    </row>
    <row r="102" spans="1:28" ht="14.25" customHeight="1" x14ac:dyDescent="0.2">
      <c r="A102" s="1"/>
      <c r="B102" s="30"/>
      <c r="C102" s="1"/>
      <c r="D102" s="1"/>
      <c r="E102" s="30"/>
      <c r="G102" s="1"/>
      <c r="H102" s="1"/>
      <c r="I102" s="1"/>
      <c r="J102" s="1"/>
      <c r="K102" s="1"/>
      <c r="L102" s="1"/>
      <c r="M102" s="1"/>
      <c r="N102" s="1"/>
      <c r="O102" s="1"/>
      <c r="P102" s="1"/>
      <c r="Q102" s="1"/>
      <c r="R102" s="1"/>
      <c r="S102" s="1"/>
      <c r="T102" s="1"/>
      <c r="U102" s="1"/>
      <c r="V102" s="1"/>
      <c r="W102" s="1"/>
      <c r="X102" s="1"/>
      <c r="Y102" s="1"/>
      <c r="Z102" s="1"/>
      <c r="AA102" s="1"/>
      <c r="AB102" s="1"/>
    </row>
    <row r="103" spans="1:28" ht="14.25" customHeight="1" x14ac:dyDescent="0.2">
      <c r="A103" s="1"/>
      <c r="B103" s="30"/>
      <c r="C103" s="1"/>
      <c r="D103" s="1"/>
      <c r="E103" s="30"/>
      <c r="G103" s="1"/>
      <c r="H103" s="1"/>
      <c r="I103" s="1"/>
      <c r="J103" s="1"/>
      <c r="K103" s="1"/>
      <c r="L103" s="1"/>
      <c r="M103" s="1"/>
      <c r="N103" s="1"/>
      <c r="O103" s="1"/>
      <c r="P103" s="1"/>
      <c r="Q103" s="1"/>
      <c r="R103" s="1"/>
      <c r="S103" s="1"/>
      <c r="T103" s="1"/>
      <c r="U103" s="1"/>
      <c r="V103" s="1"/>
      <c r="W103" s="1"/>
      <c r="X103" s="1"/>
      <c r="Y103" s="1"/>
      <c r="Z103" s="1"/>
      <c r="AA103" s="1"/>
      <c r="AB103" s="1"/>
    </row>
    <row r="104" spans="1:28" ht="14.25" customHeight="1" x14ac:dyDescent="0.2">
      <c r="A104" s="1"/>
      <c r="B104" s="30"/>
      <c r="C104" s="1"/>
      <c r="D104" s="1"/>
      <c r="E104" s="30"/>
      <c r="G104" s="1"/>
      <c r="H104" s="1"/>
      <c r="I104" s="1"/>
      <c r="J104" s="1"/>
      <c r="K104" s="1"/>
      <c r="L104" s="1"/>
      <c r="M104" s="1"/>
      <c r="N104" s="1"/>
      <c r="O104" s="1"/>
      <c r="P104" s="1"/>
      <c r="Q104" s="1"/>
      <c r="R104" s="1"/>
      <c r="S104" s="1"/>
      <c r="T104" s="1"/>
      <c r="U104" s="1"/>
      <c r="V104" s="1"/>
      <c r="W104" s="1"/>
      <c r="X104" s="1"/>
      <c r="Y104" s="1"/>
      <c r="Z104" s="1"/>
      <c r="AA104" s="1"/>
      <c r="AB104" s="1"/>
    </row>
    <row r="105" spans="1:28" ht="14.25" customHeight="1" x14ac:dyDescent="0.2">
      <c r="A105" s="1"/>
      <c r="B105" s="30"/>
      <c r="C105" s="1"/>
      <c r="D105" s="1"/>
      <c r="E105" s="30"/>
      <c r="G105" s="1"/>
      <c r="H105" s="1"/>
      <c r="I105" s="1"/>
      <c r="J105" s="1"/>
      <c r="K105" s="1"/>
      <c r="L105" s="1"/>
      <c r="M105" s="1"/>
      <c r="N105" s="1"/>
      <c r="O105" s="1"/>
      <c r="P105" s="1"/>
      <c r="Q105" s="1"/>
      <c r="R105" s="1"/>
      <c r="S105" s="1"/>
      <c r="T105" s="1"/>
      <c r="U105" s="1"/>
      <c r="V105" s="1"/>
      <c r="W105" s="1"/>
      <c r="X105" s="1"/>
      <c r="Y105" s="1"/>
      <c r="Z105" s="1"/>
      <c r="AA105" s="1"/>
      <c r="AB105" s="1"/>
    </row>
    <row r="106" spans="1:28" ht="14.25" customHeight="1" x14ac:dyDescent="0.2">
      <c r="A106" s="1"/>
      <c r="B106" s="30"/>
      <c r="C106" s="1"/>
      <c r="D106" s="1"/>
      <c r="E106" s="30"/>
      <c r="G106" s="1"/>
      <c r="H106" s="1"/>
      <c r="I106" s="1"/>
      <c r="J106" s="1"/>
      <c r="K106" s="1"/>
      <c r="L106" s="1"/>
      <c r="M106" s="1"/>
      <c r="N106" s="1"/>
      <c r="O106" s="1"/>
      <c r="P106" s="1"/>
      <c r="Q106" s="1"/>
      <c r="R106" s="1"/>
      <c r="S106" s="1"/>
      <c r="T106" s="1"/>
      <c r="U106" s="1"/>
      <c r="V106" s="1"/>
      <c r="W106" s="1"/>
      <c r="X106" s="1"/>
      <c r="Y106" s="1"/>
      <c r="Z106" s="1"/>
      <c r="AA106" s="1"/>
      <c r="AB106" s="1"/>
    </row>
    <row r="107" spans="1:28" ht="14.25" customHeight="1" x14ac:dyDescent="0.2">
      <c r="A107" s="1"/>
      <c r="B107" s="30"/>
      <c r="C107" s="1"/>
      <c r="D107" s="1"/>
      <c r="E107" s="30"/>
      <c r="G107" s="1"/>
      <c r="H107" s="1"/>
      <c r="I107" s="1"/>
      <c r="J107" s="1"/>
      <c r="K107" s="1"/>
      <c r="L107" s="1"/>
      <c r="M107" s="1"/>
      <c r="N107" s="1"/>
      <c r="O107" s="1"/>
      <c r="P107" s="1"/>
      <c r="Q107" s="1"/>
      <c r="R107" s="1"/>
      <c r="S107" s="1"/>
      <c r="T107" s="1"/>
      <c r="U107" s="1"/>
      <c r="V107" s="1"/>
      <c r="W107" s="1"/>
      <c r="X107" s="1"/>
      <c r="Y107" s="1"/>
      <c r="Z107" s="1"/>
      <c r="AA107" s="1"/>
      <c r="AB107" s="1"/>
    </row>
    <row r="108" spans="1:28" ht="14.25" customHeight="1" x14ac:dyDescent="0.2">
      <c r="A108" s="1"/>
      <c r="B108" s="30"/>
      <c r="C108" s="1"/>
      <c r="D108" s="1"/>
      <c r="E108" s="30"/>
      <c r="G108" s="1"/>
      <c r="H108" s="1"/>
      <c r="I108" s="1"/>
      <c r="J108" s="1"/>
      <c r="K108" s="1"/>
      <c r="L108" s="1"/>
      <c r="M108" s="1"/>
      <c r="N108" s="1"/>
      <c r="O108" s="1"/>
      <c r="P108" s="1"/>
      <c r="Q108" s="1"/>
      <c r="R108" s="1"/>
      <c r="S108" s="1"/>
      <c r="T108" s="1"/>
      <c r="U108" s="1"/>
      <c r="V108" s="1"/>
      <c r="W108" s="1"/>
      <c r="X108" s="1"/>
      <c r="Y108" s="1"/>
      <c r="Z108" s="1"/>
      <c r="AA108" s="1"/>
      <c r="AB108" s="1"/>
    </row>
    <row r="109" spans="1:28" ht="14.25" customHeight="1" x14ac:dyDescent="0.2">
      <c r="A109" s="1"/>
      <c r="B109" s="30"/>
      <c r="C109" s="1"/>
      <c r="D109" s="1"/>
      <c r="E109" s="30"/>
      <c r="G109" s="1"/>
      <c r="H109" s="1"/>
      <c r="I109" s="1"/>
      <c r="J109" s="1"/>
      <c r="K109" s="1"/>
      <c r="L109" s="1"/>
      <c r="M109" s="1"/>
      <c r="N109" s="1"/>
      <c r="O109" s="1"/>
      <c r="P109" s="1"/>
      <c r="Q109" s="1"/>
      <c r="R109" s="1"/>
      <c r="S109" s="1"/>
      <c r="T109" s="1"/>
      <c r="U109" s="1"/>
      <c r="V109" s="1"/>
      <c r="W109" s="1"/>
      <c r="X109" s="1"/>
      <c r="Y109" s="1"/>
      <c r="Z109" s="1"/>
      <c r="AA109" s="1"/>
      <c r="AB109" s="1"/>
    </row>
    <row r="110" spans="1:28" ht="14.25" customHeight="1" x14ac:dyDescent="0.2">
      <c r="A110" s="1"/>
      <c r="B110" s="30"/>
      <c r="C110" s="1"/>
      <c r="D110" s="1"/>
      <c r="E110" s="30"/>
      <c r="G110" s="1"/>
      <c r="H110" s="1"/>
      <c r="I110" s="1"/>
      <c r="J110" s="1"/>
      <c r="K110" s="1"/>
      <c r="L110" s="1"/>
      <c r="M110" s="1"/>
      <c r="N110" s="1"/>
      <c r="O110" s="1"/>
      <c r="P110" s="1"/>
      <c r="Q110" s="1"/>
      <c r="R110" s="1"/>
      <c r="S110" s="1"/>
      <c r="T110" s="1"/>
      <c r="U110" s="1"/>
      <c r="V110" s="1"/>
      <c r="W110" s="1"/>
      <c r="X110" s="1"/>
      <c r="Y110" s="1"/>
      <c r="Z110" s="1"/>
      <c r="AA110" s="1"/>
      <c r="AB110" s="1"/>
    </row>
    <row r="111" spans="1:28" ht="14.25" customHeight="1" x14ac:dyDescent="0.2">
      <c r="A111" s="1"/>
      <c r="B111" s="30"/>
      <c r="C111" s="1"/>
      <c r="D111" s="1"/>
      <c r="E111" s="30"/>
      <c r="G111" s="1"/>
      <c r="H111" s="1"/>
      <c r="I111" s="1"/>
      <c r="J111" s="1"/>
      <c r="K111" s="1"/>
      <c r="L111" s="1"/>
      <c r="M111" s="1"/>
      <c r="N111" s="1"/>
      <c r="O111" s="1"/>
      <c r="P111" s="1"/>
      <c r="Q111" s="1"/>
      <c r="R111" s="1"/>
      <c r="S111" s="1"/>
      <c r="T111" s="1"/>
      <c r="U111" s="1"/>
      <c r="V111" s="1"/>
      <c r="W111" s="1"/>
      <c r="X111" s="1"/>
      <c r="Y111" s="1"/>
      <c r="Z111" s="1"/>
      <c r="AA111" s="1"/>
      <c r="AB111" s="1"/>
    </row>
    <row r="112" spans="1:28" ht="14.25" customHeight="1" x14ac:dyDescent="0.2">
      <c r="A112" s="1"/>
      <c r="B112" s="30"/>
      <c r="C112" s="1"/>
      <c r="D112" s="1"/>
      <c r="E112" s="30"/>
      <c r="G112" s="1"/>
      <c r="H112" s="1"/>
      <c r="I112" s="1"/>
      <c r="J112" s="1"/>
      <c r="K112" s="1"/>
      <c r="L112" s="1"/>
      <c r="M112" s="1"/>
      <c r="N112" s="1"/>
      <c r="O112" s="1"/>
      <c r="P112" s="1"/>
      <c r="Q112" s="1"/>
      <c r="R112" s="1"/>
      <c r="S112" s="1"/>
      <c r="T112" s="1"/>
      <c r="U112" s="1"/>
      <c r="V112" s="1"/>
      <c r="W112" s="1"/>
      <c r="X112" s="1"/>
      <c r="Y112" s="1"/>
      <c r="Z112" s="1"/>
      <c r="AA112" s="1"/>
      <c r="AB112" s="1"/>
    </row>
    <row r="113" spans="1:28" ht="14.25" customHeight="1" x14ac:dyDescent="0.2">
      <c r="A113" s="1"/>
      <c r="B113" s="30"/>
      <c r="C113" s="1"/>
      <c r="D113" s="1"/>
      <c r="E113" s="30"/>
      <c r="G113" s="1"/>
      <c r="H113" s="1"/>
      <c r="I113" s="1"/>
      <c r="J113" s="1"/>
      <c r="K113" s="1"/>
      <c r="L113" s="1"/>
      <c r="M113" s="1"/>
      <c r="N113" s="1"/>
      <c r="O113" s="1"/>
      <c r="P113" s="1"/>
      <c r="Q113" s="1"/>
      <c r="R113" s="1"/>
      <c r="S113" s="1"/>
      <c r="T113" s="1"/>
      <c r="U113" s="1"/>
      <c r="V113" s="1"/>
      <c r="W113" s="1"/>
      <c r="X113" s="1"/>
      <c r="Y113" s="1"/>
      <c r="Z113" s="1"/>
      <c r="AA113" s="1"/>
      <c r="AB113" s="1"/>
    </row>
    <row r="114" spans="1:28" ht="14.25" customHeight="1" x14ac:dyDescent="0.2">
      <c r="A114" s="1"/>
      <c r="B114" s="30"/>
      <c r="C114" s="1"/>
      <c r="D114" s="1"/>
      <c r="E114" s="30"/>
      <c r="G114" s="1"/>
      <c r="H114" s="1"/>
      <c r="I114" s="1"/>
      <c r="J114" s="1"/>
      <c r="K114" s="1"/>
      <c r="L114" s="1"/>
      <c r="M114" s="1"/>
      <c r="N114" s="1"/>
      <c r="O114" s="1"/>
      <c r="P114" s="1"/>
      <c r="Q114" s="1"/>
      <c r="R114" s="1"/>
      <c r="S114" s="1"/>
      <c r="T114" s="1"/>
      <c r="U114" s="1"/>
      <c r="V114" s="1"/>
      <c r="W114" s="1"/>
      <c r="X114" s="1"/>
      <c r="Y114" s="1"/>
      <c r="Z114" s="1"/>
      <c r="AA114" s="1"/>
      <c r="AB114" s="1"/>
    </row>
    <row r="115" spans="1:28" ht="14.25" customHeight="1" x14ac:dyDescent="0.2">
      <c r="A115" s="1"/>
      <c r="B115" s="30"/>
      <c r="C115" s="1"/>
      <c r="D115" s="1"/>
      <c r="E115" s="30"/>
      <c r="G115" s="1"/>
      <c r="H115" s="1"/>
      <c r="I115" s="1"/>
      <c r="J115" s="1"/>
      <c r="K115" s="1"/>
      <c r="L115" s="1"/>
      <c r="M115" s="1"/>
      <c r="N115" s="1"/>
      <c r="O115" s="1"/>
      <c r="P115" s="1"/>
      <c r="Q115" s="1"/>
      <c r="R115" s="1"/>
      <c r="S115" s="1"/>
      <c r="T115" s="1"/>
      <c r="U115" s="1"/>
      <c r="V115" s="1"/>
      <c r="W115" s="1"/>
      <c r="X115" s="1"/>
      <c r="Y115" s="1"/>
      <c r="Z115" s="1"/>
      <c r="AA115" s="1"/>
      <c r="AB115" s="1"/>
    </row>
    <row r="116" spans="1:28" ht="14.25" customHeight="1" x14ac:dyDescent="0.2">
      <c r="A116" s="1"/>
      <c r="B116" s="30"/>
      <c r="C116" s="1"/>
      <c r="D116" s="1"/>
      <c r="E116" s="30"/>
      <c r="G116" s="1"/>
      <c r="H116" s="1"/>
      <c r="I116" s="1"/>
      <c r="J116" s="1"/>
      <c r="K116" s="1"/>
      <c r="L116" s="1"/>
      <c r="M116" s="1"/>
      <c r="N116" s="1"/>
      <c r="O116" s="1"/>
      <c r="P116" s="1"/>
      <c r="Q116" s="1"/>
      <c r="R116" s="1"/>
      <c r="S116" s="1"/>
      <c r="T116" s="1"/>
      <c r="U116" s="1"/>
      <c r="V116" s="1"/>
      <c r="W116" s="1"/>
      <c r="X116" s="1"/>
      <c r="Y116" s="1"/>
      <c r="Z116" s="1"/>
      <c r="AA116" s="1"/>
      <c r="AB116" s="1"/>
    </row>
    <row r="117" spans="1:28" ht="14.25" customHeight="1" x14ac:dyDescent="0.2">
      <c r="A117" s="1"/>
      <c r="B117" s="30"/>
      <c r="C117" s="1"/>
      <c r="D117" s="1"/>
      <c r="E117" s="30"/>
      <c r="G117" s="1"/>
      <c r="H117" s="1"/>
      <c r="I117" s="1"/>
      <c r="J117" s="1"/>
      <c r="K117" s="1"/>
      <c r="L117" s="1"/>
      <c r="M117" s="1"/>
      <c r="N117" s="1"/>
      <c r="O117" s="1"/>
      <c r="P117" s="1"/>
      <c r="Q117" s="1"/>
      <c r="R117" s="1"/>
      <c r="S117" s="1"/>
      <c r="T117" s="1"/>
      <c r="U117" s="1"/>
      <c r="V117" s="1"/>
      <c r="W117" s="1"/>
      <c r="X117" s="1"/>
      <c r="Y117" s="1"/>
      <c r="Z117" s="1"/>
      <c r="AA117" s="1"/>
      <c r="AB117" s="1"/>
    </row>
    <row r="118" spans="1:28" ht="14.25" customHeight="1" x14ac:dyDescent="0.2">
      <c r="A118" s="1"/>
      <c r="B118" s="30"/>
      <c r="C118" s="1"/>
      <c r="D118" s="1"/>
      <c r="E118" s="30"/>
      <c r="G118" s="1"/>
      <c r="H118" s="1"/>
      <c r="I118" s="1"/>
      <c r="J118" s="1"/>
      <c r="K118" s="1"/>
      <c r="L118" s="1"/>
      <c r="M118" s="1"/>
      <c r="N118" s="1"/>
      <c r="O118" s="1"/>
      <c r="P118" s="1"/>
      <c r="Q118" s="1"/>
      <c r="R118" s="1"/>
      <c r="S118" s="1"/>
      <c r="T118" s="1"/>
      <c r="U118" s="1"/>
      <c r="V118" s="1"/>
      <c r="W118" s="1"/>
      <c r="X118" s="1"/>
      <c r="Y118" s="1"/>
      <c r="Z118" s="1"/>
      <c r="AA118" s="1"/>
      <c r="AB118" s="1"/>
    </row>
    <row r="119" spans="1:28" ht="14.25" customHeight="1" x14ac:dyDescent="0.2">
      <c r="A119" s="1"/>
      <c r="B119" s="30"/>
      <c r="C119" s="1"/>
      <c r="D119" s="1"/>
      <c r="E119" s="30"/>
      <c r="G119" s="1"/>
      <c r="H119" s="1"/>
      <c r="I119" s="1"/>
      <c r="J119" s="1"/>
      <c r="K119" s="1"/>
      <c r="L119" s="1"/>
      <c r="M119" s="1"/>
      <c r="N119" s="1"/>
      <c r="O119" s="1"/>
      <c r="P119" s="1"/>
      <c r="Q119" s="1"/>
      <c r="R119" s="1"/>
      <c r="S119" s="1"/>
      <c r="T119" s="1"/>
      <c r="U119" s="1"/>
      <c r="V119" s="1"/>
      <c r="W119" s="1"/>
      <c r="X119" s="1"/>
      <c r="Y119" s="1"/>
      <c r="Z119" s="1"/>
      <c r="AA119" s="1"/>
      <c r="AB119" s="1"/>
    </row>
    <row r="120" spans="1:28" ht="14.25" customHeight="1" x14ac:dyDescent="0.2">
      <c r="A120" s="1"/>
      <c r="B120" s="30"/>
      <c r="C120" s="1"/>
      <c r="D120" s="1"/>
      <c r="E120" s="30"/>
      <c r="G120" s="1"/>
      <c r="H120" s="1"/>
      <c r="I120" s="1"/>
      <c r="J120" s="1"/>
      <c r="K120" s="1"/>
      <c r="L120" s="1"/>
      <c r="M120" s="1"/>
      <c r="N120" s="1"/>
      <c r="O120" s="1"/>
      <c r="P120" s="1"/>
      <c r="Q120" s="1"/>
      <c r="R120" s="1"/>
      <c r="S120" s="1"/>
      <c r="T120" s="1"/>
      <c r="U120" s="1"/>
      <c r="V120" s="1"/>
      <c r="W120" s="1"/>
      <c r="X120" s="1"/>
      <c r="Y120" s="1"/>
      <c r="Z120" s="1"/>
      <c r="AA120" s="1"/>
      <c r="AB120" s="1"/>
    </row>
    <row r="121" spans="1:28" ht="14.25" customHeight="1" x14ac:dyDescent="0.2">
      <c r="A121" s="1"/>
      <c r="B121" s="30"/>
      <c r="C121" s="1"/>
      <c r="D121" s="1"/>
      <c r="E121" s="30"/>
      <c r="G121" s="1"/>
      <c r="H121" s="1"/>
      <c r="I121" s="1"/>
      <c r="J121" s="1"/>
      <c r="K121" s="1"/>
      <c r="L121" s="1"/>
      <c r="M121" s="1"/>
      <c r="N121" s="1"/>
      <c r="O121" s="1"/>
      <c r="P121" s="1"/>
      <c r="Q121" s="1"/>
      <c r="R121" s="1"/>
      <c r="S121" s="1"/>
      <c r="T121" s="1"/>
      <c r="U121" s="1"/>
      <c r="V121" s="1"/>
      <c r="W121" s="1"/>
      <c r="X121" s="1"/>
      <c r="Y121" s="1"/>
      <c r="Z121" s="1"/>
      <c r="AA121" s="1"/>
      <c r="AB121" s="1"/>
    </row>
    <row r="122" spans="1:28" ht="14.25" customHeight="1" x14ac:dyDescent="0.2">
      <c r="A122" s="1"/>
      <c r="B122" s="30"/>
      <c r="C122" s="1"/>
      <c r="D122" s="1"/>
      <c r="E122" s="30"/>
      <c r="G122" s="1"/>
      <c r="H122" s="1"/>
      <c r="I122" s="1"/>
      <c r="J122" s="1"/>
      <c r="K122" s="1"/>
      <c r="L122" s="1"/>
      <c r="M122" s="1"/>
      <c r="N122" s="1"/>
      <c r="O122" s="1"/>
      <c r="P122" s="1"/>
      <c r="Q122" s="1"/>
      <c r="R122" s="1"/>
      <c r="S122" s="1"/>
      <c r="T122" s="1"/>
      <c r="U122" s="1"/>
      <c r="V122" s="1"/>
      <c r="W122" s="1"/>
      <c r="X122" s="1"/>
      <c r="Y122" s="1"/>
      <c r="Z122" s="1"/>
      <c r="AA122" s="1"/>
      <c r="AB122" s="1"/>
    </row>
    <row r="123" spans="1:28" ht="14.25" customHeight="1" x14ac:dyDescent="0.2">
      <c r="A123" s="1"/>
      <c r="B123" s="30"/>
      <c r="C123" s="1"/>
      <c r="D123" s="1"/>
      <c r="E123" s="30"/>
      <c r="G123" s="1"/>
      <c r="H123" s="1"/>
      <c r="I123" s="1"/>
      <c r="J123" s="1"/>
      <c r="K123" s="1"/>
      <c r="L123" s="1"/>
      <c r="M123" s="1"/>
      <c r="N123" s="1"/>
      <c r="O123" s="1"/>
      <c r="P123" s="1"/>
      <c r="Q123" s="1"/>
      <c r="R123" s="1"/>
      <c r="S123" s="1"/>
      <c r="T123" s="1"/>
      <c r="U123" s="1"/>
      <c r="V123" s="1"/>
      <c r="W123" s="1"/>
      <c r="X123" s="1"/>
      <c r="Y123" s="1"/>
      <c r="Z123" s="1"/>
      <c r="AA123" s="1"/>
      <c r="AB123" s="1"/>
    </row>
    <row r="124" spans="1:28" ht="14.25" customHeight="1" x14ac:dyDescent="0.2">
      <c r="A124" s="1"/>
      <c r="B124" s="30"/>
      <c r="C124" s="1"/>
      <c r="D124" s="1"/>
      <c r="E124" s="30"/>
      <c r="G124" s="1"/>
      <c r="H124" s="1"/>
      <c r="I124" s="1"/>
      <c r="J124" s="1"/>
      <c r="K124" s="1"/>
      <c r="L124" s="1"/>
      <c r="M124" s="1"/>
      <c r="N124" s="1"/>
      <c r="O124" s="1"/>
      <c r="P124" s="1"/>
      <c r="Q124" s="1"/>
      <c r="R124" s="1"/>
      <c r="S124" s="1"/>
      <c r="T124" s="1"/>
      <c r="U124" s="1"/>
      <c r="V124" s="1"/>
      <c r="W124" s="1"/>
      <c r="X124" s="1"/>
      <c r="Y124" s="1"/>
      <c r="Z124" s="1"/>
      <c r="AA124" s="1"/>
      <c r="AB124" s="1"/>
    </row>
    <row r="125" spans="1:28" ht="14.25" customHeight="1" x14ac:dyDescent="0.2">
      <c r="A125" s="1"/>
      <c r="B125" s="30"/>
      <c r="C125" s="1"/>
      <c r="D125" s="1"/>
      <c r="E125" s="30"/>
      <c r="G125" s="1"/>
      <c r="H125" s="1"/>
      <c r="I125" s="1"/>
      <c r="J125" s="1"/>
      <c r="K125" s="1"/>
      <c r="L125" s="1"/>
      <c r="M125" s="1"/>
      <c r="N125" s="1"/>
      <c r="O125" s="1"/>
      <c r="P125" s="1"/>
      <c r="Q125" s="1"/>
      <c r="R125" s="1"/>
      <c r="S125" s="1"/>
      <c r="T125" s="1"/>
      <c r="U125" s="1"/>
      <c r="V125" s="1"/>
      <c r="W125" s="1"/>
      <c r="X125" s="1"/>
      <c r="Y125" s="1"/>
      <c r="Z125" s="1"/>
      <c r="AA125" s="1"/>
      <c r="AB125" s="1"/>
    </row>
    <row r="126" spans="1:28" ht="14.25" customHeight="1" x14ac:dyDescent="0.2">
      <c r="A126" s="1"/>
      <c r="B126" s="30"/>
      <c r="C126" s="1"/>
      <c r="D126" s="1"/>
      <c r="E126" s="30"/>
      <c r="G126" s="1"/>
      <c r="H126" s="1"/>
      <c r="I126" s="1"/>
      <c r="J126" s="1"/>
      <c r="K126" s="1"/>
      <c r="L126" s="1"/>
      <c r="M126" s="1"/>
      <c r="N126" s="1"/>
      <c r="O126" s="1"/>
      <c r="P126" s="1"/>
      <c r="Q126" s="1"/>
      <c r="R126" s="1"/>
      <c r="S126" s="1"/>
      <c r="T126" s="1"/>
      <c r="U126" s="1"/>
      <c r="V126" s="1"/>
      <c r="W126" s="1"/>
      <c r="X126" s="1"/>
      <c r="Y126" s="1"/>
      <c r="Z126" s="1"/>
      <c r="AA126" s="1"/>
      <c r="AB126" s="1"/>
    </row>
    <row r="127" spans="1:28" ht="14.25" customHeight="1" x14ac:dyDescent="0.2">
      <c r="A127" s="1"/>
      <c r="B127" s="30"/>
      <c r="C127" s="1"/>
      <c r="D127" s="1"/>
      <c r="E127" s="30"/>
      <c r="G127" s="1"/>
      <c r="H127" s="1"/>
      <c r="I127" s="1"/>
      <c r="J127" s="1"/>
      <c r="K127" s="1"/>
      <c r="L127" s="1"/>
      <c r="M127" s="1"/>
      <c r="N127" s="1"/>
      <c r="O127" s="1"/>
      <c r="P127" s="1"/>
      <c r="Q127" s="1"/>
      <c r="R127" s="1"/>
      <c r="S127" s="1"/>
      <c r="T127" s="1"/>
      <c r="U127" s="1"/>
      <c r="V127" s="1"/>
      <c r="W127" s="1"/>
      <c r="X127" s="1"/>
      <c r="Y127" s="1"/>
      <c r="Z127" s="1"/>
      <c r="AA127" s="1"/>
      <c r="AB127" s="1"/>
    </row>
    <row r="128" spans="1:28" ht="14.25" customHeight="1" x14ac:dyDescent="0.2">
      <c r="A128" s="1"/>
      <c r="B128" s="30"/>
      <c r="C128" s="1"/>
      <c r="D128" s="1"/>
      <c r="E128" s="30"/>
      <c r="G128" s="1"/>
      <c r="H128" s="1"/>
      <c r="I128" s="1"/>
      <c r="J128" s="1"/>
      <c r="K128" s="1"/>
      <c r="L128" s="1"/>
      <c r="M128" s="1"/>
      <c r="N128" s="1"/>
      <c r="O128" s="1"/>
      <c r="P128" s="1"/>
      <c r="Q128" s="1"/>
      <c r="R128" s="1"/>
      <c r="S128" s="1"/>
      <c r="T128" s="1"/>
      <c r="U128" s="1"/>
      <c r="V128" s="1"/>
      <c r="W128" s="1"/>
      <c r="X128" s="1"/>
      <c r="Y128" s="1"/>
      <c r="Z128" s="1"/>
      <c r="AA128" s="1"/>
      <c r="AB128" s="1"/>
    </row>
    <row r="129" spans="1:28" ht="14.25" customHeight="1" x14ac:dyDescent="0.2">
      <c r="A129" s="1"/>
      <c r="B129" s="30"/>
      <c r="C129" s="1"/>
      <c r="D129" s="1"/>
      <c r="E129" s="30"/>
      <c r="G129" s="1"/>
      <c r="H129" s="1"/>
      <c r="I129" s="1"/>
      <c r="J129" s="1"/>
      <c r="K129" s="1"/>
      <c r="L129" s="1"/>
      <c r="M129" s="1"/>
      <c r="N129" s="1"/>
      <c r="O129" s="1"/>
      <c r="P129" s="1"/>
      <c r="Q129" s="1"/>
      <c r="R129" s="1"/>
      <c r="S129" s="1"/>
      <c r="T129" s="1"/>
      <c r="U129" s="1"/>
      <c r="V129" s="1"/>
      <c r="W129" s="1"/>
      <c r="X129" s="1"/>
      <c r="Y129" s="1"/>
      <c r="Z129" s="1"/>
      <c r="AA129" s="1"/>
      <c r="AB129" s="1"/>
    </row>
    <row r="130" spans="1:28" ht="14.25" customHeight="1" x14ac:dyDescent="0.2">
      <c r="A130" s="1"/>
      <c r="B130" s="30"/>
      <c r="C130" s="1"/>
      <c r="D130" s="1"/>
      <c r="E130" s="30"/>
      <c r="G130" s="1"/>
      <c r="H130" s="1"/>
      <c r="I130" s="1"/>
      <c r="J130" s="1"/>
      <c r="K130" s="1"/>
      <c r="L130" s="1"/>
      <c r="M130" s="1"/>
      <c r="N130" s="1"/>
      <c r="O130" s="1"/>
      <c r="P130" s="1"/>
      <c r="Q130" s="1"/>
      <c r="R130" s="1"/>
      <c r="S130" s="1"/>
      <c r="T130" s="1"/>
      <c r="U130" s="1"/>
      <c r="V130" s="1"/>
      <c r="W130" s="1"/>
      <c r="X130" s="1"/>
      <c r="Y130" s="1"/>
      <c r="Z130" s="1"/>
      <c r="AA130" s="1"/>
      <c r="AB130" s="1"/>
    </row>
    <row r="131" spans="1:28" ht="14.25" customHeight="1" x14ac:dyDescent="0.2">
      <c r="A131" s="1"/>
      <c r="B131" s="30"/>
      <c r="C131" s="1"/>
      <c r="D131" s="1"/>
      <c r="E131" s="30"/>
      <c r="G131" s="1"/>
      <c r="H131" s="1"/>
      <c r="I131" s="1"/>
      <c r="J131" s="1"/>
      <c r="K131" s="1"/>
      <c r="L131" s="1"/>
      <c r="M131" s="1"/>
      <c r="N131" s="1"/>
      <c r="O131" s="1"/>
      <c r="P131" s="1"/>
      <c r="Q131" s="1"/>
      <c r="R131" s="1"/>
      <c r="S131" s="1"/>
      <c r="T131" s="1"/>
      <c r="U131" s="1"/>
      <c r="V131" s="1"/>
      <c r="W131" s="1"/>
      <c r="X131" s="1"/>
      <c r="Y131" s="1"/>
      <c r="Z131" s="1"/>
      <c r="AA131" s="1"/>
      <c r="AB131" s="1"/>
    </row>
    <row r="132" spans="1:28" ht="14.25" customHeight="1" x14ac:dyDescent="0.2">
      <c r="A132" s="1"/>
      <c r="B132" s="30"/>
      <c r="C132" s="1"/>
      <c r="D132" s="1"/>
      <c r="E132" s="30"/>
      <c r="G132" s="1"/>
      <c r="H132" s="1"/>
      <c r="I132" s="1"/>
      <c r="J132" s="1"/>
      <c r="K132" s="1"/>
      <c r="L132" s="1"/>
      <c r="M132" s="1"/>
      <c r="N132" s="1"/>
      <c r="O132" s="1"/>
      <c r="P132" s="1"/>
      <c r="Q132" s="1"/>
      <c r="R132" s="1"/>
      <c r="S132" s="1"/>
      <c r="T132" s="1"/>
      <c r="U132" s="1"/>
      <c r="V132" s="1"/>
      <c r="W132" s="1"/>
      <c r="X132" s="1"/>
      <c r="Y132" s="1"/>
      <c r="Z132" s="1"/>
      <c r="AA132" s="1"/>
      <c r="AB132" s="1"/>
    </row>
    <row r="133" spans="1:28" ht="14.25" customHeight="1" x14ac:dyDescent="0.2">
      <c r="A133" s="1"/>
      <c r="B133" s="30"/>
      <c r="C133" s="1"/>
      <c r="D133" s="1"/>
      <c r="E133" s="30"/>
      <c r="G133" s="1"/>
      <c r="H133" s="1"/>
      <c r="I133" s="1"/>
      <c r="J133" s="1"/>
      <c r="K133" s="1"/>
      <c r="L133" s="1"/>
      <c r="M133" s="1"/>
      <c r="N133" s="1"/>
      <c r="O133" s="1"/>
      <c r="P133" s="1"/>
      <c r="Q133" s="1"/>
      <c r="R133" s="1"/>
      <c r="S133" s="1"/>
      <c r="T133" s="1"/>
      <c r="U133" s="1"/>
      <c r="V133" s="1"/>
      <c r="W133" s="1"/>
      <c r="X133" s="1"/>
      <c r="Y133" s="1"/>
      <c r="Z133" s="1"/>
      <c r="AA133" s="1"/>
      <c r="AB133" s="1"/>
    </row>
    <row r="134" spans="1:28" ht="14.25" customHeight="1" x14ac:dyDescent="0.2">
      <c r="A134" s="1"/>
      <c r="B134" s="30"/>
      <c r="C134" s="1"/>
      <c r="D134" s="1"/>
      <c r="E134" s="30"/>
      <c r="G134" s="1"/>
      <c r="H134" s="1"/>
      <c r="I134" s="1"/>
      <c r="J134" s="1"/>
      <c r="K134" s="1"/>
      <c r="L134" s="1"/>
      <c r="M134" s="1"/>
      <c r="N134" s="1"/>
      <c r="O134" s="1"/>
      <c r="P134" s="1"/>
      <c r="Q134" s="1"/>
      <c r="R134" s="1"/>
      <c r="S134" s="1"/>
      <c r="T134" s="1"/>
      <c r="U134" s="1"/>
      <c r="V134" s="1"/>
      <c r="W134" s="1"/>
      <c r="X134" s="1"/>
      <c r="Y134" s="1"/>
      <c r="Z134" s="1"/>
      <c r="AA134" s="1"/>
      <c r="AB134" s="1"/>
    </row>
    <row r="135" spans="1:28" ht="14.25" customHeight="1" x14ac:dyDescent="0.2">
      <c r="A135" s="1"/>
      <c r="B135" s="30"/>
      <c r="C135" s="1"/>
      <c r="D135" s="1"/>
      <c r="E135" s="30"/>
      <c r="G135" s="1"/>
      <c r="H135" s="1"/>
      <c r="I135" s="1"/>
      <c r="J135" s="1"/>
      <c r="K135" s="1"/>
      <c r="L135" s="1"/>
      <c r="M135" s="1"/>
      <c r="N135" s="1"/>
      <c r="O135" s="1"/>
      <c r="P135" s="1"/>
      <c r="Q135" s="1"/>
      <c r="R135" s="1"/>
      <c r="S135" s="1"/>
      <c r="T135" s="1"/>
      <c r="U135" s="1"/>
      <c r="V135" s="1"/>
      <c r="W135" s="1"/>
      <c r="X135" s="1"/>
      <c r="Y135" s="1"/>
      <c r="Z135" s="1"/>
      <c r="AA135" s="1"/>
      <c r="AB135" s="1"/>
    </row>
    <row r="136" spans="1:28" ht="14.25" customHeight="1" x14ac:dyDescent="0.2">
      <c r="A136" s="1"/>
      <c r="B136" s="30"/>
      <c r="C136" s="1"/>
      <c r="D136" s="1"/>
      <c r="E136" s="30"/>
      <c r="G136" s="1"/>
      <c r="H136" s="1"/>
      <c r="I136" s="1"/>
      <c r="J136" s="1"/>
      <c r="K136" s="1"/>
      <c r="L136" s="1"/>
      <c r="M136" s="1"/>
      <c r="N136" s="1"/>
      <c r="O136" s="1"/>
      <c r="P136" s="1"/>
      <c r="Q136" s="1"/>
      <c r="R136" s="1"/>
      <c r="S136" s="1"/>
      <c r="T136" s="1"/>
      <c r="U136" s="1"/>
      <c r="V136" s="1"/>
      <c r="W136" s="1"/>
      <c r="X136" s="1"/>
      <c r="Y136" s="1"/>
      <c r="Z136" s="1"/>
      <c r="AA136" s="1"/>
      <c r="AB136" s="1"/>
    </row>
    <row r="137" spans="1:28" ht="14.25" customHeight="1" x14ac:dyDescent="0.2">
      <c r="A137" s="1"/>
      <c r="B137" s="30"/>
      <c r="C137" s="1"/>
      <c r="D137" s="1"/>
      <c r="E137" s="30"/>
      <c r="G137" s="1"/>
      <c r="H137" s="1"/>
      <c r="I137" s="1"/>
      <c r="J137" s="1"/>
      <c r="K137" s="1"/>
      <c r="L137" s="1"/>
      <c r="M137" s="1"/>
      <c r="N137" s="1"/>
      <c r="O137" s="1"/>
      <c r="P137" s="1"/>
      <c r="Q137" s="1"/>
      <c r="R137" s="1"/>
      <c r="S137" s="1"/>
      <c r="T137" s="1"/>
      <c r="U137" s="1"/>
      <c r="V137" s="1"/>
      <c r="W137" s="1"/>
      <c r="X137" s="1"/>
      <c r="Y137" s="1"/>
      <c r="Z137" s="1"/>
      <c r="AA137" s="1"/>
      <c r="AB137" s="1"/>
    </row>
    <row r="138" spans="1:28" ht="14.25" customHeight="1" x14ac:dyDescent="0.2">
      <c r="A138" s="1"/>
      <c r="B138" s="30"/>
      <c r="C138" s="1"/>
      <c r="D138" s="1"/>
      <c r="E138" s="30"/>
      <c r="G138" s="1"/>
      <c r="H138" s="1"/>
      <c r="I138" s="1"/>
      <c r="J138" s="1"/>
      <c r="K138" s="1"/>
      <c r="L138" s="1"/>
      <c r="M138" s="1"/>
      <c r="N138" s="1"/>
      <c r="O138" s="1"/>
      <c r="P138" s="1"/>
      <c r="Q138" s="1"/>
      <c r="R138" s="1"/>
      <c r="S138" s="1"/>
      <c r="T138" s="1"/>
      <c r="U138" s="1"/>
      <c r="V138" s="1"/>
      <c r="W138" s="1"/>
      <c r="X138" s="1"/>
      <c r="Y138" s="1"/>
      <c r="Z138" s="1"/>
      <c r="AA138" s="1"/>
      <c r="AB138" s="1"/>
    </row>
    <row r="139" spans="1:28" ht="14.25" customHeight="1" x14ac:dyDescent="0.2">
      <c r="A139" s="1"/>
      <c r="B139" s="30"/>
      <c r="C139" s="1"/>
      <c r="D139" s="1"/>
      <c r="E139" s="30"/>
      <c r="G139" s="1"/>
      <c r="H139" s="1"/>
      <c r="I139" s="1"/>
      <c r="J139" s="1"/>
      <c r="K139" s="1"/>
      <c r="L139" s="1"/>
      <c r="M139" s="1"/>
      <c r="N139" s="1"/>
      <c r="O139" s="1"/>
      <c r="P139" s="1"/>
      <c r="Q139" s="1"/>
      <c r="R139" s="1"/>
      <c r="S139" s="1"/>
      <c r="T139" s="1"/>
      <c r="U139" s="1"/>
      <c r="V139" s="1"/>
      <c r="W139" s="1"/>
      <c r="X139" s="1"/>
      <c r="Y139" s="1"/>
      <c r="Z139" s="1"/>
      <c r="AA139" s="1"/>
      <c r="AB139" s="1"/>
    </row>
    <row r="140" spans="1:28" ht="14.25" customHeight="1" x14ac:dyDescent="0.2">
      <c r="A140" s="1"/>
      <c r="B140" s="30"/>
      <c r="C140" s="1"/>
      <c r="D140" s="1"/>
      <c r="E140" s="30"/>
      <c r="G140" s="1"/>
      <c r="H140" s="1"/>
      <c r="I140" s="1"/>
      <c r="J140" s="1"/>
      <c r="K140" s="1"/>
      <c r="L140" s="1"/>
      <c r="M140" s="1"/>
      <c r="N140" s="1"/>
      <c r="O140" s="1"/>
      <c r="P140" s="1"/>
      <c r="Q140" s="1"/>
      <c r="R140" s="1"/>
      <c r="S140" s="1"/>
      <c r="T140" s="1"/>
      <c r="U140" s="1"/>
      <c r="V140" s="1"/>
      <c r="W140" s="1"/>
      <c r="X140" s="1"/>
      <c r="Y140" s="1"/>
      <c r="Z140" s="1"/>
      <c r="AA140" s="1"/>
      <c r="AB140" s="1"/>
    </row>
    <row r="141" spans="1:28" ht="14.25" customHeight="1" x14ac:dyDescent="0.2">
      <c r="A141" s="1"/>
      <c r="B141" s="30"/>
      <c r="C141" s="1"/>
      <c r="D141" s="1"/>
      <c r="E141" s="30"/>
      <c r="G141" s="1"/>
      <c r="H141" s="1"/>
      <c r="I141" s="1"/>
      <c r="J141" s="1"/>
      <c r="K141" s="1"/>
      <c r="L141" s="1"/>
      <c r="M141" s="1"/>
      <c r="N141" s="1"/>
      <c r="O141" s="1"/>
      <c r="P141" s="1"/>
      <c r="Q141" s="1"/>
      <c r="R141" s="1"/>
      <c r="S141" s="1"/>
      <c r="T141" s="1"/>
      <c r="U141" s="1"/>
      <c r="V141" s="1"/>
      <c r="W141" s="1"/>
      <c r="X141" s="1"/>
      <c r="Y141" s="1"/>
      <c r="Z141" s="1"/>
      <c r="AA141" s="1"/>
      <c r="AB141" s="1"/>
    </row>
    <row r="142" spans="1:28" ht="14.25" customHeight="1" x14ac:dyDescent="0.2">
      <c r="A142" s="1"/>
      <c r="B142" s="30"/>
      <c r="C142" s="1"/>
      <c r="D142" s="1"/>
      <c r="E142" s="30"/>
      <c r="G142" s="1"/>
      <c r="H142" s="1"/>
      <c r="I142" s="1"/>
      <c r="J142" s="1"/>
      <c r="K142" s="1"/>
      <c r="L142" s="1"/>
      <c r="M142" s="1"/>
      <c r="N142" s="1"/>
      <c r="O142" s="1"/>
      <c r="P142" s="1"/>
      <c r="Q142" s="1"/>
      <c r="R142" s="1"/>
      <c r="S142" s="1"/>
      <c r="T142" s="1"/>
      <c r="U142" s="1"/>
      <c r="V142" s="1"/>
      <c r="W142" s="1"/>
      <c r="X142" s="1"/>
      <c r="Y142" s="1"/>
      <c r="Z142" s="1"/>
      <c r="AA142" s="1"/>
      <c r="AB142" s="1"/>
    </row>
    <row r="143" spans="1:28" ht="14.25" customHeight="1" x14ac:dyDescent="0.2">
      <c r="A143" s="1"/>
      <c r="B143" s="30"/>
      <c r="C143" s="1"/>
      <c r="D143" s="1"/>
      <c r="E143" s="30"/>
      <c r="G143" s="1"/>
      <c r="H143" s="1"/>
      <c r="I143" s="1"/>
      <c r="J143" s="1"/>
      <c r="K143" s="1"/>
      <c r="L143" s="1"/>
      <c r="M143" s="1"/>
      <c r="N143" s="1"/>
      <c r="O143" s="1"/>
      <c r="P143" s="1"/>
      <c r="Q143" s="1"/>
      <c r="R143" s="1"/>
      <c r="S143" s="1"/>
      <c r="T143" s="1"/>
      <c r="U143" s="1"/>
      <c r="V143" s="1"/>
      <c r="W143" s="1"/>
      <c r="X143" s="1"/>
      <c r="Y143" s="1"/>
      <c r="Z143" s="1"/>
      <c r="AA143" s="1"/>
      <c r="AB143" s="1"/>
    </row>
    <row r="144" spans="1:28" ht="14.25" customHeight="1" x14ac:dyDescent="0.2">
      <c r="A144" s="1"/>
      <c r="B144" s="30"/>
      <c r="C144" s="1"/>
      <c r="D144" s="1"/>
      <c r="E144" s="30"/>
      <c r="G144" s="1"/>
      <c r="H144" s="1"/>
      <c r="I144" s="1"/>
      <c r="J144" s="1"/>
      <c r="K144" s="1"/>
      <c r="L144" s="1"/>
      <c r="M144" s="1"/>
      <c r="N144" s="1"/>
      <c r="O144" s="1"/>
      <c r="P144" s="1"/>
      <c r="Q144" s="1"/>
      <c r="R144" s="1"/>
      <c r="S144" s="1"/>
      <c r="T144" s="1"/>
      <c r="U144" s="1"/>
      <c r="V144" s="1"/>
      <c r="W144" s="1"/>
      <c r="X144" s="1"/>
      <c r="Y144" s="1"/>
      <c r="Z144" s="1"/>
      <c r="AA144" s="1"/>
      <c r="AB144" s="1"/>
    </row>
    <row r="145" spans="1:28" ht="14.25" customHeight="1" x14ac:dyDescent="0.2">
      <c r="A145" s="1"/>
      <c r="B145" s="30"/>
      <c r="C145" s="1"/>
      <c r="D145" s="1"/>
      <c r="E145" s="30"/>
      <c r="G145" s="1"/>
      <c r="H145" s="1"/>
      <c r="I145" s="1"/>
      <c r="J145" s="1"/>
      <c r="K145" s="1"/>
      <c r="L145" s="1"/>
      <c r="M145" s="1"/>
      <c r="N145" s="1"/>
      <c r="O145" s="1"/>
      <c r="P145" s="1"/>
      <c r="Q145" s="1"/>
      <c r="R145" s="1"/>
      <c r="S145" s="1"/>
      <c r="T145" s="1"/>
      <c r="U145" s="1"/>
      <c r="V145" s="1"/>
      <c r="W145" s="1"/>
      <c r="X145" s="1"/>
      <c r="Y145" s="1"/>
      <c r="Z145" s="1"/>
      <c r="AA145" s="1"/>
      <c r="AB145" s="1"/>
    </row>
    <row r="146" spans="1:28" ht="14.25" customHeight="1" x14ac:dyDescent="0.2">
      <c r="A146" s="1"/>
      <c r="B146" s="30"/>
      <c r="C146" s="1"/>
      <c r="D146" s="1"/>
      <c r="E146" s="30"/>
      <c r="G146" s="1"/>
      <c r="H146" s="1"/>
      <c r="I146" s="1"/>
      <c r="J146" s="1"/>
      <c r="K146" s="1"/>
      <c r="L146" s="1"/>
      <c r="M146" s="1"/>
      <c r="N146" s="1"/>
      <c r="O146" s="1"/>
      <c r="P146" s="1"/>
      <c r="Q146" s="1"/>
      <c r="R146" s="1"/>
      <c r="S146" s="1"/>
      <c r="T146" s="1"/>
      <c r="U146" s="1"/>
      <c r="V146" s="1"/>
      <c r="W146" s="1"/>
      <c r="X146" s="1"/>
      <c r="Y146" s="1"/>
      <c r="Z146" s="1"/>
      <c r="AA146" s="1"/>
      <c r="AB146" s="1"/>
    </row>
    <row r="147" spans="1:28" ht="14.25" customHeight="1" x14ac:dyDescent="0.2">
      <c r="A147" s="1"/>
      <c r="B147" s="30"/>
      <c r="C147" s="1"/>
      <c r="D147" s="1"/>
      <c r="E147" s="30"/>
      <c r="G147" s="1"/>
      <c r="H147" s="1"/>
      <c r="I147" s="1"/>
      <c r="J147" s="1"/>
      <c r="K147" s="1"/>
      <c r="L147" s="1"/>
      <c r="M147" s="1"/>
      <c r="N147" s="1"/>
      <c r="O147" s="1"/>
      <c r="P147" s="1"/>
      <c r="Q147" s="1"/>
      <c r="R147" s="1"/>
      <c r="S147" s="1"/>
      <c r="T147" s="1"/>
      <c r="U147" s="1"/>
      <c r="V147" s="1"/>
      <c r="W147" s="1"/>
      <c r="X147" s="1"/>
      <c r="Y147" s="1"/>
      <c r="Z147" s="1"/>
      <c r="AA147" s="1"/>
      <c r="AB147" s="1"/>
    </row>
    <row r="148" spans="1:28" ht="14.25" customHeight="1" x14ac:dyDescent="0.2">
      <c r="A148" s="1"/>
      <c r="B148" s="30"/>
      <c r="C148" s="1"/>
      <c r="D148" s="1"/>
      <c r="E148" s="30"/>
      <c r="G148" s="1"/>
      <c r="H148" s="1"/>
      <c r="I148" s="1"/>
      <c r="J148" s="1"/>
      <c r="K148" s="1"/>
      <c r="L148" s="1"/>
      <c r="M148" s="1"/>
      <c r="N148" s="1"/>
      <c r="O148" s="1"/>
      <c r="P148" s="1"/>
      <c r="Q148" s="1"/>
      <c r="R148" s="1"/>
      <c r="S148" s="1"/>
      <c r="T148" s="1"/>
      <c r="U148" s="1"/>
      <c r="V148" s="1"/>
      <c r="W148" s="1"/>
      <c r="X148" s="1"/>
      <c r="Y148" s="1"/>
      <c r="Z148" s="1"/>
      <c r="AA148" s="1"/>
      <c r="AB148" s="1"/>
    </row>
    <row r="149" spans="1:28" ht="14.25" customHeight="1" x14ac:dyDescent="0.2">
      <c r="A149" s="1"/>
      <c r="B149" s="30"/>
      <c r="C149" s="1"/>
      <c r="D149" s="1"/>
      <c r="E149" s="30"/>
      <c r="G149" s="1"/>
      <c r="H149" s="1"/>
      <c r="I149" s="1"/>
      <c r="J149" s="1"/>
      <c r="K149" s="1"/>
      <c r="L149" s="1"/>
      <c r="M149" s="1"/>
      <c r="N149" s="1"/>
      <c r="O149" s="1"/>
      <c r="P149" s="1"/>
      <c r="Q149" s="1"/>
      <c r="R149" s="1"/>
      <c r="S149" s="1"/>
      <c r="T149" s="1"/>
      <c r="U149" s="1"/>
      <c r="V149" s="1"/>
      <c r="W149" s="1"/>
      <c r="X149" s="1"/>
      <c r="Y149" s="1"/>
      <c r="Z149" s="1"/>
      <c r="AA149" s="1"/>
      <c r="AB149" s="1"/>
    </row>
    <row r="150" spans="1:28" ht="14.25" customHeight="1" x14ac:dyDescent="0.2">
      <c r="A150" s="1"/>
      <c r="B150" s="30"/>
      <c r="C150" s="1"/>
      <c r="D150" s="1"/>
      <c r="E150" s="30"/>
      <c r="G150" s="1"/>
      <c r="H150" s="1"/>
      <c r="I150" s="1"/>
      <c r="J150" s="1"/>
      <c r="K150" s="1"/>
      <c r="L150" s="1"/>
      <c r="M150" s="1"/>
      <c r="N150" s="1"/>
      <c r="O150" s="1"/>
      <c r="P150" s="1"/>
      <c r="Q150" s="1"/>
      <c r="R150" s="1"/>
      <c r="S150" s="1"/>
      <c r="T150" s="1"/>
      <c r="U150" s="1"/>
      <c r="V150" s="1"/>
      <c r="W150" s="1"/>
      <c r="X150" s="1"/>
      <c r="Y150" s="1"/>
      <c r="Z150" s="1"/>
      <c r="AA150" s="1"/>
      <c r="AB150" s="1"/>
    </row>
    <row r="151" spans="1:28" ht="14.25" customHeight="1" x14ac:dyDescent="0.2">
      <c r="A151" s="1"/>
      <c r="B151" s="30"/>
      <c r="C151" s="1"/>
      <c r="D151" s="1"/>
      <c r="E151" s="30"/>
      <c r="G151" s="1"/>
      <c r="H151" s="1"/>
      <c r="I151" s="1"/>
      <c r="J151" s="1"/>
      <c r="K151" s="1"/>
      <c r="L151" s="1"/>
      <c r="M151" s="1"/>
      <c r="N151" s="1"/>
      <c r="O151" s="1"/>
      <c r="P151" s="1"/>
      <c r="Q151" s="1"/>
      <c r="R151" s="1"/>
      <c r="S151" s="1"/>
      <c r="T151" s="1"/>
      <c r="U151" s="1"/>
      <c r="V151" s="1"/>
      <c r="W151" s="1"/>
      <c r="X151" s="1"/>
      <c r="Y151" s="1"/>
      <c r="Z151" s="1"/>
      <c r="AA151" s="1"/>
      <c r="AB151" s="1"/>
    </row>
    <row r="152" spans="1:28" ht="14.25" customHeight="1" x14ac:dyDescent="0.2">
      <c r="A152" s="1"/>
      <c r="B152" s="30"/>
      <c r="C152" s="1"/>
      <c r="D152" s="1"/>
      <c r="E152" s="30"/>
      <c r="G152" s="1"/>
      <c r="H152" s="1"/>
      <c r="I152" s="1"/>
      <c r="J152" s="1"/>
      <c r="K152" s="1"/>
      <c r="L152" s="1"/>
      <c r="M152" s="1"/>
      <c r="N152" s="1"/>
      <c r="O152" s="1"/>
      <c r="P152" s="1"/>
      <c r="Q152" s="1"/>
      <c r="R152" s="1"/>
      <c r="S152" s="1"/>
      <c r="T152" s="1"/>
      <c r="U152" s="1"/>
      <c r="V152" s="1"/>
      <c r="W152" s="1"/>
      <c r="X152" s="1"/>
      <c r="Y152" s="1"/>
      <c r="Z152" s="1"/>
      <c r="AA152" s="1"/>
      <c r="AB152" s="1"/>
    </row>
    <row r="153" spans="1:28" ht="14.25" customHeight="1" x14ac:dyDescent="0.2">
      <c r="A153" s="1"/>
      <c r="B153" s="30"/>
      <c r="C153" s="1"/>
      <c r="D153" s="1"/>
      <c r="E153" s="30"/>
      <c r="G153" s="1"/>
      <c r="H153" s="1"/>
      <c r="I153" s="1"/>
      <c r="J153" s="1"/>
      <c r="K153" s="1"/>
      <c r="L153" s="1"/>
      <c r="M153" s="1"/>
      <c r="N153" s="1"/>
      <c r="O153" s="1"/>
      <c r="P153" s="1"/>
      <c r="Q153" s="1"/>
      <c r="R153" s="1"/>
      <c r="S153" s="1"/>
      <c r="T153" s="1"/>
      <c r="U153" s="1"/>
      <c r="V153" s="1"/>
      <c r="W153" s="1"/>
      <c r="X153" s="1"/>
      <c r="Y153" s="1"/>
      <c r="Z153" s="1"/>
      <c r="AA153" s="1"/>
      <c r="AB153" s="1"/>
    </row>
    <row r="154" spans="1:28" ht="14.25" customHeight="1" x14ac:dyDescent="0.2">
      <c r="A154" s="1"/>
      <c r="B154" s="30"/>
      <c r="C154" s="1"/>
      <c r="D154" s="1"/>
      <c r="E154" s="30"/>
      <c r="G154" s="1"/>
      <c r="H154" s="1"/>
      <c r="I154" s="1"/>
      <c r="J154" s="1"/>
      <c r="K154" s="1"/>
      <c r="L154" s="1"/>
      <c r="M154" s="1"/>
      <c r="N154" s="1"/>
      <c r="O154" s="1"/>
      <c r="P154" s="1"/>
      <c r="Q154" s="1"/>
      <c r="R154" s="1"/>
      <c r="S154" s="1"/>
      <c r="T154" s="1"/>
      <c r="U154" s="1"/>
      <c r="V154" s="1"/>
      <c r="W154" s="1"/>
      <c r="X154" s="1"/>
      <c r="Y154" s="1"/>
      <c r="Z154" s="1"/>
      <c r="AA154" s="1"/>
      <c r="AB154" s="1"/>
    </row>
    <row r="155" spans="1:28" ht="14.25" customHeight="1" x14ac:dyDescent="0.2">
      <c r="A155" s="1"/>
      <c r="B155" s="30"/>
      <c r="C155" s="1"/>
      <c r="D155" s="1"/>
      <c r="E155" s="30"/>
      <c r="G155" s="1"/>
      <c r="H155" s="1"/>
      <c r="I155" s="1"/>
      <c r="J155" s="1"/>
      <c r="K155" s="1"/>
      <c r="L155" s="1"/>
      <c r="M155" s="1"/>
      <c r="N155" s="1"/>
      <c r="O155" s="1"/>
      <c r="P155" s="1"/>
      <c r="Q155" s="1"/>
      <c r="R155" s="1"/>
      <c r="S155" s="1"/>
      <c r="T155" s="1"/>
      <c r="U155" s="1"/>
      <c r="V155" s="1"/>
      <c r="W155" s="1"/>
      <c r="X155" s="1"/>
      <c r="Y155" s="1"/>
      <c r="Z155" s="1"/>
      <c r="AA155" s="1"/>
      <c r="AB155" s="1"/>
    </row>
    <row r="156" spans="1:28" ht="14.25" customHeight="1" x14ac:dyDescent="0.2">
      <c r="A156" s="1"/>
      <c r="B156" s="30"/>
      <c r="C156" s="1"/>
      <c r="D156" s="1"/>
      <c r="E156" s="30"/>
      <c r="G156" s="1"/>
      <c r="H156" s="1"/>
      <c r="I156" s="1"/>
      <c r="J156" s="1"/>
      <c r="K156" s="1"/>
      <c r="L156" s="1"/>
      <c r="M156" s="1"/>
      <c r="N156" s="1"/>
      <c r="O156" s="1"/>
      <c r="P156" s="1"/>
      <c r="Q156" s="1"/>
      <c r="R156" s="1"/>
      <c r="S156" s="1"/>
      <c r="T156" s="1"/>
      <c r="U156" s="1"/>
      <c r="V156" s="1"/>
      <c r="W156" s="1"/>
      <c r="X156" s="1"/>
      <c r="Y156" s="1"/>
      <c r="Z156" s="1"/>
      <c r="AA156" s="1"/>
      <c r="AB156" s="1"/>
    </row>
    <row r="157" spans="1:28" ht="14.25" customHeight="1" x14ac:dyDescent="0.2">
      <c r="A157" s="1"/>
      <c r="B157" s="30"/>
      <c r="C157" s="1"/>
      <c r="D157" s="1"/>
      <c r="E157" s="30"/>
      <c r="G157" s="1"/>
      <c r="H157" s="1"/>
      <c r="I157" s="1"/>
      <c r="J157" s="1"/>
      <c r="K157" s="1"/>
      <c r="L157" s="1"/>
      <c r="M157" s="1"/>
      <c r="N157" s="1"/>
      <c r="O157" s="1"/>
      <c r="P157" s="1"/>
      <c r="Q157" s="1"/>
      <c r="R157" s="1"/>
      <c r="S157" s="1"/>
      <c r="T157" s="1"/>
      <c r="U157" s="1"/>
      <c r="V157" s="1"/>
      <c r="W157" s="1"/>
      <c r="X157" s="1"/>
      <c r="Y157" s="1"/>
      <c r="Z157" s="1"/>
      <c r="AA157" s="1"/>
      <c r="AB157" s="1"/>
    </row>
    <row r="158" spans="1:28" ht="14.25" customHeight="1" x14ac:dyDescent="0.2">
      <c r="A158" s="1"/>
      <c r="B158" s="30"/>
      <c r="C158" s="1"/>
      <c r="D158" s="1"/>
      <c r="E158" s="30"/>
      <c r="G158" s="1"/>
      <c r="H158" s="1"/>
      <c r="I158" s="1"/>
      <c r="J158" s="1"/>
      <c r="K158" s="1"/>
      <c r="L158" s="1"/>
      <c r="M158" s="1"/>
      <c r="N158" s="1"/>
      <c r="O158" s="1"/>
      <c r="P158" s="1"/>
      <c r="Q158" s="1"/>
      <c r="R158" s="1"/>
      <c r="S158" s="1"/>
      <c r="T158" s="1"/>
      <c r="U158" s="1"/>
      <c r="V158" s="1"/>
      <c r="W158" s="1"/>
      <c r="X158" s="1"/>
      <c r="Y158" s="1"/>
      <c r="Z158" s="1"/>
      <c r="AA158" s="1"/>
      <c r="AB158" s="1"/>
    </row>
    <row r="159" spans="1:28" ht="14.25" customHeight="1" x14ac:dyDescent="0.2">
      <c r="A159" s="1"/>
      <c r="B159" s="30"/>
      <c r="C159" s="1"/>
      <c r="D159" s="1"/>
      <c r="E159" s="30"/>
      <c r="G159" s="1"/>
      <c r="H159" s="1"/>
      <c r="I159" s="1"/>
      <c r="J159" s="1"/>
      <c r="K159" s="1"/>
      <c r="L159" s="1"/>
      <c r="M159" s="1"/>
      <c r="N159" s="1"/>
      <c r="O159" s="1"/>
      <c r="P159" s="1"/>
      <c r="Q159" s="1"/>
      <c r="R159" s="1"/>
      <c r="S159" s="1"/>
      <c r="T159" s="1"/>
      <c r="U159" s="1"/>
      <c r="V159" s="1"/>
      <c r="W159" s="1"/>
      <c r="X159" s="1"/>
      <c r="Y159" s="1"/>
      <c r="Z159" s="1"/>
      <c r="AA159" s="1"/>
      <c r="AB159" s="1"/>
    </row>
    <row r="160" spans="1:28" ht="14.25" customHeight="1" x14ac:dyDescent="0.2">
      <c r="A160" s="1"/>
      <c r="B160" s="30"/>
      <c r="C160" s="1"/>
      <c r="D160" s="1"/>
      <c r="E160" s="30"/>
      <c r="G160" s="1"/>
      <c r="H160" s="1"/>
      <c r="I160" s="1"/>
      <c r="J160" s="1"/>
      <c r="K160" s="1"/>
      <c r="L160" s="1"/>
      <c r="M160" s="1"/>
      <c r="N160" s="1"/>
      <c r="O160" s="1"/>
      <c r="P160" s="1"/>
      <c r="Q160" s="1"/>
      <c r="R160" s="1"/>
      <c r="S160" s="1"/>
      <c r="T160" s="1"/>
      <c r="U160" s="1"/>
      <c r="V160" s="1"/>
      <c r="W160" s="1"/>
      <c r="X160" s="1"/>
      <c r="Y160" s="1"/>
      <c r="Z160" s="1"/>
      <c r="AA160" s="1"/>
      <c r="AB160" s="1"/>
    </row>
    <row r="161" spans="1:28" ht="14.25" customHeight="1" x14ac:dyDescent="0.2">
      <c r="A161" s="1"/>
      <c r="B161" s="30"/>
      <c r="C161" s="1"/>
      <c r="D161" s="1"/>
      <c r="E161" s="30"/>
      <c r="G161" s="1"/>
      <c r="H161" s="1"/>
      <c r="I161" s="1"/>
      <c r="J161" s="1"/>
      <c r="K161" s="1"/>
      <c r="L161" s="1"/>
      <c r="M161" s="1"/>
      <c r="N161" s="1"/>
      <c r="O161" s="1"/>
      <c r="P161" s="1"/>
      <c r="Q161" s="1"/>
      <c r="R161" s="1"/>
      <c r="S161" s="1"/>
      <c r="T161" s="1"/>
      <c r="U161" s="1"/>
      <c r="V161" s="1"/>
      <c r="W161" s="1"/>
      <c r="X161" s="1"/>
      <c r="Y161" s="1"/>
      <c r="Z161" s="1"/>
      <c r="AA161" s="1"/>
      <c r="AB161" s="1"/>
    </row>
    <row r="162" spans="1:28" ht="14.25" customHeight="1" x14ac:dyDescent="0.2">
      <c r="A162" s="1"/>
      <c r="B162" s="30"/>
      <c r="C162" s="1"/>
      <c r="D162" s="1"/>
      <c r="E162" s="30"/>
      <c r="G162" s="1"/>
      <c r="H162" s="1"/>
      <c r="I162" s="1"/>
      <c r="J162" s="1"/>
      <c r="K162" s="1"/>
      <c r="L162" s="1"/>
      <c r="M162" s="1"/>
      <c r="N162" s="1"/>
      <c r="O162" s="1"/>
      <c r="P162" s="1"/>
      <c r="Q162" s="1"/>
      <c r="R162" s="1"/>
      <c r="S162" s="1"/>
      <c r="T162" s="1"/>
      <c r="U162" s="1"/>
      <c r="V162" s="1"/>
      <c r="W162" s="1"/>
      <c r="X162" s="1"/>
      <c r="Y162" s="1"/>
      <c r="Z162" s="1"/>
      <c r="AA162" s="1"/>
      <c r="AB162" s="1"/>
    </row>
    <row r="163" spans="1:28" ht="14.25" customHeight="1" x14ac:dyDescent="0.2">
      <c r="A163" s="1"/>
      <c r="B163" s="30"/>
      <c r="C163" s="1"/>
      <c r="D163" s="1"/>
      <c r="E163" s="30"/>
      <c r="G163" s="1"/>
      <c r="H163" s="1"/>
      <c r="I163" s="1"/>
      <c r="J163" s="1"/>
      <c r="K163" s="1"/>
      <c r="L163" s="1"/>
      <c r="M163" s="1"/>
      <c r="N163" s="1"/>
      <c r="O163" s="1"/>
      <c r="P163" s="1"/>
      <c r="Q163" s="1"/>
      <c r="R163" s="1"/>
      <c r="S163" s="1"/>
      <c r="T163" s="1"/>
      <c r="U163" s="1"/>
      <c r="V163" s="1"/>
      <c r="W163" s="1"/>
      <c r="X163" s="1"/>
      <c r="Y163" s="1"/>
      <c r="Z163" s="1"/>
      <c r="AA163" s="1"/>
      <c r="AB163" s="1"/>
    </row>
    <row r="164" spans="1:28" ht="14.25" customHeight="1" x14ac:dyDescent="0.2">
      <c r="A164" s="1"/>
      <c r="B164" s="30"/>
      <c r="C164" s="1"/>
      <c r="D164" s="1"/>
      <c r="E164" s="30"/>
      <c r="G164" s="1"/>
      <c r="H164" s="1"/>
      <c r="I164" s="1"/>
      <c r="J164" s="1"/>
      <c r="K164" s="1"/>
      <c r="L164" s="1"/>
      <c r="M164" s="1"/>
      <c r="N164" s="1"/>
      <c r="O164" s="1"/>
      <c r="P164" s="1"/>
      <c r="Q164" s="1"/>
      <c r="R164" s="1"/>
      <c r="S164" s="1"/>
      <c r="T164" s="1"/>
      <c r="U164" s="1"/>
      <c r="V164" s="1"/>
      <c r="W164" s="1"/>
      <c r="X164" s="1"/>
      <c r="Y164" s="1"/>
      <c r="Z164" s="1"/>
      <c r="AA164" s="1"/>
      <c r="AB164" s="1"/>
    </row>
    <row r="165" spans="1:28" ht="14.25" customHeight="1" x14ac:dyDescent="0.2">
      <c r="A165" s="1"/>
      <c r="B165" s="30"/>
      <c r="C165" s="1"/>
      <c r="D165" s="1"/>
      <c r="E165" s="30"/>
      <c r="G165" s="1"/>
      <c r="H165" s="1"/>
      <c r="I165" s="1"/>
      <c r="J165" s="1"/>
      <c r="K165" s="1"/>
      <c r="L165" s="1"/>
      <c r="M165" s="1"/>
      <c r="N165" s="1"/>
      <c r="O165" s="1"/>
      <c r="P165" s="1"/>
      <c r="Q165" s="1"/>
      <c r="R165" s="1"/>
      <c r="S165" s="1"/>
      <c r="T165" s="1"/>
      <c r="U165" s="1"/>
      <c r="V165" s="1"/>
      <c r="W165" s="1"/>
      <c r="X165" s="1"/>
      <c r="Y165" s="1"/>
      <c r="Z165" s="1"/>
      <c r="AA165" s="1"/>
      <c r="AB165" s="1"/>
    </row>
    <row r="166" spans="1:28" ht="14.25" customHeight="1" x14ac:dyDescent="0.2">
      <c r="A166" s="1"/>
      <c r="B166" s="30"/>
      <c r="C166" s="1"/>
      <c r="D166" s="1"/>
      <c r="E166" s="30"/>
      <c r="G166" s="1"/>
      <c r="H166" s="1"/>
      <c r="I166" s="1"/>
      <c r="J166" s="1"/>
      <c r="K166" s="1"/>
      <c r="L166" s="1"/>
      <c r="M166" s="1"/>
      <c r="N166" s="1"/>
      <c r="O166" s="1"/>
      <c r="P166" s="1"/>
      <c r="Q166" s="1"/>
      <c r="R166" s="1"/>
      <c r="S166" s="1"/>
      <c r="T166" s="1"/>
      <c r="U166" s="1"/>
      <c r="V166" s="1"/>
      <c r="W166" s="1"/>
      <c r="X166" s="1"/>
      <c r="Y166" s="1"/>
      <c r="Z166" s="1"/>
      <c r="AA166" s="1"/>
      <c r="AB166" s="1"/>
    </row>
    <row r="167" spans="1:28" ht="14.25" customHeight="1" x14ac:dyDescent="0.2">
      <c r="A167" s="1"/>
      <c r="B167" s="30"/>
      <c r="C167" s="1"/>
      <c r="D167" s="1"/>
      <c r="E167" s="30"/>
      <c r="G167" s="1"/>
      <c r="H167" s="1"/>
      <c r="I167" s="1"/>
      <c r="J167" s="1"/>
      <c r="K167" s="1"/>
      <c r="L167" s="1"/>
      <c r="M167" s="1"/>
      <c r="N167" s="1"/>
      <c r="O167" s="1"/>
      <c r="P167" s="1"/>
      <c r="Q167" s="1"/>
      <c r="R167" s="1"/>
      <c r="S167" s="1"/>
      <c r="T167" s="1"/>
      <c r="U167" s="1"/>
      <c r="V167" s="1"/>
      <c r="W167" s="1"/>
      <c r="X167" s="1"/>
      <c r="Y167" s="1"/>
      <c r="Z167" s="1"/>
      <c r="AA167" s="1"/>
      <c r="AB167" s="1"/>
    </row>
    <row r="168" spans="1:28" ht="14.25" customHeight="1" x14ac:dyDescent="0.2">
      <c r="A168" s="1"/>
      <c r="B168" s="30"/>
      <c r="C168" s="1"/>
      <c r="D168" s="1"/>
      <c r="E168" s="30"/>
      <c r="G168" s="1"/>
      <c r="H168" s="1"/>
      <c r="I168" s="1"/>
      <c r="J168" s="1"/>
      <c r="K168" s="1"/>
      <c r="L168" s="1"/>
      <c r="M168" s="1"/>
      <c r="N168" s="1"/>
      <c r="O168" s="1"/>
      <c r="P168" s="1"/>
      <c r="Q168" s="1"/>
      <c r="R168" s="1"/>
      <c r="S168" s="1"/>
      <c r="T168" s="1"/>
      <c r="U168" s="1"/>
      <c r="V168" s="1"/>
      <c r="W168" s="1"/>
      <c r="X168" s="1"/>
      <c r="Y168" s="1"/>
      <c r="Z168" s="1"/>
      <c r="AA168" s="1"/>
      <c r="AB168" s="1"/>
    </row>
    <row r="169" spans="1:28" ht="14.25" customHeight="1" x14ac:dyDescent="0.2">
      <c r="A169" s="1"/>
      <c r="B169" s="30"/>
      <c r="C169" s="1"/>
      <c r="D169" s="1"/>
      <c r="E169" s="30"/>
      <c r="G169" s="1"/>
      <c r="H169" s="1"/>
      <c r="I169" s="1"/>
      <c r="J169" s="1"/>
      <c r="K169" s="1"/>
      <c r="L169" s="1"/>
      <c r="M169" s="1"/>
      <c r="N169" s="1"/>
      <c r="O169" s="1"/>
      <c r="P169" s="1"/>
      <c r="Q169" s="1"/>
      <c r="R169" s="1"/>
      <c r="S169" s="1"/>
      <c r="T169" s="1"/>
      <c r="U169" s="1"/>
      <c r="V169" s="1"/>
      <c r="W169" s="1"/>
      <c r="X169" s="1"/>
      <c r="Y169" s="1"/>
      <c r="Z169" s="1"/>
      <c r="AA169" s="1"/>
      <c r="AB169" s="1"/>
    </row>
    <row r="170" spans="1:28" ht="14.25" customHeight="1" x14ac:dyDescent="0.2">
      <c r="A170" s="1"/>
      <c r="B170" s="30"/>
      <c r="C170" s="1"/>
      <c r="D170" s="1"/>
      <c r="E170" s="30"/>
      <c r="G170" s="1"/>
      <c r="H170" s="1"/>
      <c r="I170" s="1"/>
      <c r="J170" s="1"/>
      <c r="K170" s="1"/>
      <c r="L170" s="1"/>
      <c r="M170" s="1"/>
      <c r="N170" s="1"/>
      <c r="O170" s="1"/>
      <c r="P170" s="1"/>
      <c r="Q170" s="1"/>
      <c r="R170" s="1"/>
      <c r="S170" s="1"/>
      <c r="T170" s="1"/>
      <c r="U170" s="1"/>
      <c r="V170" s="1"/>
      <c r="W170" s="1"/>
      <c r="X170" s="1"/>
      <c r="Y170" s="1"/>
      <c r="Z170" s="1"/>
      <c r="AA170" s="1"/>
      <c r="AB170" s="1"/>
    </row>
    <row r="171" spans="1:28" ht="14.25" customHeight="1" x14ac:dyDescent="0.2">
      <c r="A171" s="1"/>
      <c r="B171" s="30"/>
      <c r="C171" s="1"/>
      <c r="D171" s="1"/>
      <c r="E171" s="30"/>
      <c r="G171" s="1"/>
      <c r="H171" s="1"/>
      <c r="I171" s="1"/>
      <c r="J171" s="1"/>
      <c r="K171" s="1"/>
      <c r="L171" s="1"/>
      <c r="M171" s="1"/>
      <c r="N171" s="1"/>
      <c r="O171" s="1"/>
      <c r="P171" s="1"/>
      <c r="Q171" s="1"/>
      <c r="R171" s="1"/>
      <c r="S171" s="1"/>
      <c r="T171" s="1"/>
      <c r="U171" s="1"/>
      <c r="V171" s="1"/>
      <c r="W171" s="1"/>
      <c r="X171" s="1"/>
      <c r="Y171" s="1"/>
      <c r="Z171" s="1"/>
      <c r="AA171" s="1"/>
      <c r="AB171" s="1"/>
    </row>
    <row r="172" spans="1:28" ht="14.25" customHeight="1" x14ac:dyDescent="0.2">
      <c r="A172" s="1"/>
      <c r="B172" s="30"/>
      <c r="C172" s="1"/>
      <c r="D172" s="1"/>
      <c r="E172" s="30"/>
      <c r="G172" s="1"/>
      <c r="H172" s="1"/>
      <c r="I172" s="1"/>
      <c r="J172" s="1"/>
      <c r="K172" s="1"/>
      <c r="L172" s="1"/>
      <c r="M172" s="1"/>
      <c r="N172" s="1"/>
      <c r="O172" s="1"/>
      <c r="P172" s="1"/>
      <c r="Q172" s="1"/>
      <c r="R172" s="1"/>
      <c r="S172" s="1"/>
      <c r="T172" s="1"/>
      <c r="U172" s="1"/>
      <c r="V172" s="1"/>
      <c r="W172" s="1"/>
      <c r="X172" s="1"/>
      <c r="Y172" s="1"/>
      <c r="Z172" s="1"/>
      <c r="AA172" s="1"/>
      <c r="AB172" s="1"/>
    </row>
    <row r="173" spans="1:28" ht="14.25" customHeight="1" x14ac:dyDescent="0.2">
      <c r="A173" s="1"/>
      <c r="B173" s="30"/>
      <c r="C173" s="1"/>
      <c r="D173" s="1"/>
      <c r="E173" s="30"/>
      <c r="G173" s="1"/>
      <c r="H173" s="1"/>
      <c r="I173" s="1"/>
      <c r="J173" s="1"/>
      <c r="K173" s="1"/>
      <c r="L173" s="1"/>
      <c r="M173" s="1"/>
      <c r="N173" s="1"/>
      <c r="O173" s="1"/>
      <c r="P173" s="1"/>
      <c r="Q173" s="1"/>
      <c r="R173" s="1"/>
      <c r="S173" s="1"/>
      <c r="T173" s="1"/>
      <c r="U173" s="1"/>
      <c r="V173" s="1"/>
      <c r="W173" s="1"/>
      <c r="X173" s="1"/>
      <c r="Y173" s="1"/>
      <c r="Z173" s="1"/>
      <c r="AA173" s="1"/>
      <c r="AB173" s="1"/>
    </row>
    <row r="174" spans="1:28" ht="14.25" customHeight="1" x14ac:dyDescent="0.2">
      <c r="A174" s="1"/>
      <c r="B174" s="30"/>
      <c r="C174" s="1"/>
      <c r="D174" s="1"/>
      <c r="E174" s="30"/>
      <c r="G174" s="1"/>
      <c r="H174" s="1"/>
      <c r="I174" s="1"/>
      <c r="J174" s="1"/>
      <c r="K174" s="1"/>
      <c r="L174" s="1"/>
      <c r="M174" s="1"/>
      <c r="N174" s="1"/>
      <c r="O174" s="1"/>
      <c r="P174" s="1"/>
      <c r="Q174" s="1"/>
      <c r="R174" s="1"/>
      <c r="S174" s="1"/>
      <c r="T174" s="1"/>
      <c r="U174" s="1"/>
      <c r="V174" s="1"/>
      <c r="W174" s="1"/>
      <c r="X174" s="1"/>
      <c r="Y174" s="1"/>
      <c r="Z174" s="1"/>
      <c r="AA174" s="1"/>
      <c r="AB174" s="1"/>
    </row>
    <row r="175" spans="1:28" ht="14.25" customHeight="1" x14ac:dyDescent="0.2">
      <c r="A175" s="1"/>
      <c r="B175" s="30"/>
      <c r="C175" s="1"/>
      <c r="D175" s="1"/>
      <c r="E175" s="30"/>
      <c r="G175" s="1"/>
      <c r="H175" s="1"/>
      <c r="I175" s="1"/>
      <c r="J175" s="1"/>
      <c r="K175" s="1"/>
      <c r="L175" s="1"/>
      <c r="M175" s="1"/>
      <c r="N175" s="1"/>
      <c r="O175" s="1"/>
      <c r="P175" s="1"/>
      <c r="Q175" s="1"/>
      <c r="R175" s="1"/>
      <c r="S175" s="1"/>
      <c r="T175" s="1"/>
      <c r="U175" s="1"/>
      <c r="V175" s="1"/>
      <c r="W175" s="1"/>
      <c r="X175" s="1"/>
      <c r="Y175" s="1"/>
      <c r="Z175" s="1"/>
      <c r="AA175" s="1"/>
      <c r="AB175" s="1"/>
    </row>
    <row r="176" spans="1:28" ht="14.25" customHeight="1" x14ac:dyDescent="0.2">
      <c r="A176" s="1"/>
      <c r="B176" s="30"/>
      <c r="C176" s="1"/>
      <c r="D176" s="1"/>
      <c r="E176" s="30"/>
      <c r="G176" s="1"/>
      <c r="H176" s="1"/>
      <c r="I176" s="1"/>
      <c r="J176" s="1"/>
      <c r="K176" s="1"/>
      <c r="L176" s="1"/>
      <c r="M176" s="1"/>
      <c r="N176" s="1"/>
      <c r="O176" s="1"/>
      <c r="P176" s="1"/>
      <c r="Q176" s="1"/>
      <c r="R176" s="1"/>
      <c r="S176" s="1"/>
      <c r="T176" s="1"/>
      <c r="U176" s="1"/>
      <c r="V176" s="1"/>
      <c r="W176" s="1"/>
      <c r="X176" s="1"/>
      <c r="Y176" s="1"/>
      <c r="Z176" s="1"/>
      <c r="AA176" s="1"/>
      <c r="AB176" s="1"/>
    </row>
    <row r="177" spans="1:28" ht="14.25" customHeight="1" x14ac:dyDescent="0.2">
      <c r="A177" s="1"/>
      <c r="B177" s="30"/>
      <c r="C177" s="1"/>
      <c r="D177" s="1"/>
      <c r="E177" s="30"/>
      <c r="G177" s="1"/>
      <c r="H177" s="1"/>
      <c r="I177" s="1"/>
      <c r="J177" s="1"/>
      <c r="K177" s="1"/>
      <c r="L177" s="1"/>
      <c r="M177" s="1"/>
      <c r="N177" s="1"/>
      <c r="O177" s="1"/>
      <c r="P177" s="1"/>
      <c r="Q177" s="1"/>
      <c r="R177" s="1"/>
      <c r="S177" s="1"/>
      <c r="T177" s="1"/>
      <c r="U177" s="1"/>
      <c r="V177" s="1"/>
      <c r="W177" s="1"/>
      <c r="X177" s="1"/>
      <c r="Y177" s="1"/>
      <c r="Z177" s="1"/>
      <c r="AA177" s="1"/>
      <c r="AB177" s="1"/>
    </row>
    <row r="178" spans="1:28" ht="14.25" customHeight="1" x14ac:dyDescent="0.2">
      <c r="A178" s="1"/>
      <c r="B178" s="30"/>
      <c r="C178" s="1"/>
      <c r="D178" s="1"/>
      <c r="E178" s="30"/>
      <c r="G178" s="1"/>
      <c r="H178" s="1"/>
      <c r="I178" s="1"/>
      <c r="J178" s="1"/>
      <c r="K178" s="1"/>
      <c r="L178" s="1"/>
      <c r="M178" s="1"/>
      <c r="N178" s="1"/>
      <c r="O178" s="1"/>
      <c r="P178" s="1"/>
      <c r="Q178" s="1"/>
      <c r="R178" s="1"/>
      <c r="S178" s="1"/>
      <c r="T178" s="1"/>
      <c r="U178" s="1"/>
      <c r="V178" s="1"/>
      <c r="W178" s="1"/>
      <c r="X178" s="1"/>
      <c r="Y178" s="1"/>
      <c r="Z178" s="1"/>
      <c r="AA178" s="1"/>
      <c r="AB178" s="1"/>
    </row>
    <row r="179" spans="1:28" ht="14.25" customHeight="1" x14ac:dyDescent="0.2">
      <c r="A179" s="1"/>
      <c r="B179" s="30"/>
      <c r="C179" s="1"/>
      <c r="D179" s="1"/>
      <c r="E179" s="30"/>
      <c r="G179" s="1"/>
      <c r="H179" s="1"/>
      <c r="I179" s="1"/>
      <c r="J179" s="1"/>
      <c r="K179" s="1"/>
      <c r="L179" s="1"/>
      <c r="M179" s="1"/>
      <c r="N179" s="1"/>
      <c r="O179" s="1"/>
      <c r="P179" s="1"/>
      <c r="Q179" s="1"/>
      <c r="R179" s="1"/>
      <c r="S179" s="1"/>
      <c r="T179" s="1"/>
      <c r="U179" s="1"/>
      <c r="V179" s="1"/>
      <c r="W179" s="1"/>
      <c r="X179" s="1"/>
      <c r="Y179" s="1"/>
      <c r="Z179" s="1"/>
      <c r="AA179" s="1"/>
      <c r="AB179" s="1"/>
    </row>
    <row r="180" spans="1:28" ht="14.25" customHeight="1" x14ac:dyDescent="0.2">
      <c r="A180" s="1"/>
      <c r="B180" s="30"/>
      <c r="C180" s="1"/>
      <c r="D180" s="1"/>
      <c r="E180" s="30"/>
      <c r="G180" s="1"/>
      <c r="H180" s="1"/>
      <c r="I180" s="1"/>
      <c r="J180" s="1"/>
      <c r="K180" s="1"/>
      <c r="L180" s="1"/>
      <c r="M180" s="1"/>
      <c r="N180" s="1"/>
      <c r="O180" s="1"/>
      <c r="P180" s="1"/>
      <c r="Q180" s="1"/>
      <c r="R180" s="1"/>
      <c r="S180" s="1"/>
      <c r="T180" s="1"/>
      <c r="U180" s="1"/>
      <c r="V180" s="1"/>
      <c r="W180" s="1"/>
      <c r="X180" s="1"/>
      <c r="Y180" s="1"/>
      <c r="Z180" s="1"/>
      <c r="AA180" s="1"/>
      <c r="AB180" s="1"/>
    </row>
    <row r="181" spans="1:28" ht="14.25" customHeight="1" x14ac:dyDescent="0.2">
      <c r="A181" s="1"/>
      <c r="B181" s="30"/>
      <c r="C181" s="1"/>
      <c r="D181" s="1"/>
      <c r="E181" s="30"/>
      <c r="G181" s="1"/>
      <c r="H181" s="1"/>
      <c r="I181" s="1"/>
      <c r="J181" s="1"/>
      <c r="K181" s="1"/>
      <c r="L181" s="1"/>
      <c r="M181" s="1"/>
      <c r="N181" s="1"/>
      <c r="O181" s="1"/>
      <c r="P181" s="1"/>
      <c r="Q181" s="1"/>
      <c r="R181" s="1"/>
      <c r="S181" s="1"/>
      <c r="T181" s="1"/>
      <c r="U181" s="1"/>
      <c r="V181" s="1"/>
      <c r="W181" s="1"/>
      <c r="X181" s="1"/>
      <c r="Y181" s="1"/>
      <c r="Z181" s="1"/>
      <c r="AA181" s="1"/>
      <c r="AB181" s="1"/>
    </row>
    <row r="182" spans="1:28" ht="14.25" customHeight="1" x14ac:dyDescent="0.2">
      <c r="A182" s="1"/>
      <c r="B182" s="30"/>
      <c r="C182" s="1"/>
      <c r="D182" s="1"/>
      <c r="E182" s="30"/>
      <c r="G182" s="1"/>
      <c r="H182" s="1"/>
      <c r="I182" s="1"/>
      <c r="J182" s="1"/>
      <c r="K182" s="1"/>
      <c r="L182" s="1"/>
      <c r="M182" s="1"/>
      <c r="N182" s="1"/>
      <c r="O182" s="1"/>
      <c r="P182" s="1"/>
      <c r="Q182" s="1"/>
      <c r="R182" s="1"/>
      <c r="S182" s="1"/>
      <c r="T182" s="1"/>
      <c r="U182" s="1"/>
      <c r="V182" s="1"/>
      <c r="W182" s="1"/>
      <c r="X182" s="1"/>
      <c r="Y182" s="1"/>
      <c r="Z182" s="1"/>
      <c r="AA182" s="1"/>
      <c r="AB182" s="1"/>
    </row>
    <row r="183" spans="1:28" ht="14.25" customHeight="1" x14ac:dyDescent="0.2">
      <c r="A183" s="1"/>
      <c r="B183" s="30"/>
      <c r="C183" s="1"/>
      <c r="D183" s="1"/>
      <c r="E183" s="30"/>
      <c r="G183" s="1"/>
      <c r="H183" s="1"/>
      <c r="I183" s="1"/>
      <c r="J183" s="1"/>
      <c r="K183" s="1"/>
      <c r="L183" s="1"/>
      <c r="M183" s="1"/>
      <c r="N183" s="1"/>
      <c r="O183" s="1"/>
      <c r="P183" s="1"/>
      <c r="Q183" s="1"/>
      <c r="R183" s="1"/>
      <c r="S183" s="1"/>
      <c r="T183" s="1"/>
      <c r="U183" s="1"/>
      <c r="V183" s="1"/>
      <c r="W183" s="1"/>
      <c r="X183" s="1"/>
      <c r="Y183" s="1"/>
      <c r="Z183" s="1"/>
      <c r="AA183" s="1"/>
      <c r="AB183" s="1"/>
    </row>
    <row r="184" spans="1:28" ht="14.25" customHeight="1" x14ac:dyDescent="0.2">
      <c r="A184" s="1"/>
      <c r="B184" s="30"/>
      <c r="C184" s="1"/>
      <c r="D184" s="1"/>
      <c r="E184" s="30"/>
      <c r="G184" s="1"/>
      <c r="H184" s="1"/>
      <c r="I184" s="1"/>
      <c r="J184" s="1"/>
      <c r="K184" s="1"/>
      <c r="L184" s="1"/>
      <c r="M184" s="1"/>
      <c r="N184" s="1"/>
      <c r="O184" s="1"/>
      <c r="P184" s="1"/>
      <c r="Q184" s="1"/>
      <c r="R184" s="1"/>
      <c r="S184" s="1"/>
      <c r="T184" s="1"/>
      <c r="U184" s="1"/>
      <c r="V184" s="1"/>
      <c r="W184" s="1"/>
      <c r="X184" s="1"/>
      <c r="Y184" s="1"/>
      <c r="Z184" s="1"/>
      <c r="AA184" s="1"/>
      <c r="AB184" s="1"/>
    </row>
    <row r="185" spans="1:28" ht="14.25" customHeight="1" x14ac:dyDescent="0.2">
      <c r="A185" s="1"/>
      <c r="B185" s="30"/>
      <c r="C185" s="1"/>
      <c r="D185" s="1"/>
      <c r="E185" s="30"/>
      <c r="G185" s="1"/>
      <c r="H185" s="1"/>
      <c r="I185" s="1"/>
      <c r="J185" s="1"/>
      <c r="K185" s="1"/>
      <c r="L185" s="1"/>
      <c r="M185" s="1"/>
      <c r="N185" s="1"/>
      <c r="O185" s="1"/>
      <c r="P185" s="1"/>
      <c r="Q185" s="1"/>
      <c r="R185" s="1"/>
      <c r="S185" s="1"/>
      <c r="T185" s="1"/>
      <c r="U185" s="1"/>
      <c r="V185" s="1"/>
      <c r="W185" s="1"/>
      <c r="X185" s="1"/>
      <c r="Y185" s="1"/>
      <c r="Z185" s="1"/>
      <c r="AA185" s="1"/>
      <c r="AB185" s="1"/>
    </row>
    <row r="186" spans="1:28" ht="14.25" customHeight="1" x14ac:dyDescent="0.2">
      <c r="A186" s="1"/>
      <c r="B186" s="30"/>
      <c r="C186" s="1"/>
      <c r="D186" s="1"/>
      <c r="E186" s="30"/>
      <c r="G186" s="1"/>
      <c r="H186" s="1"/>
      <c r="I186" s="1"/>
      <c r="J186" s="1"/>
      <c r="K186" s="1"/>
      <c r="L186" s="1"/>
      <c r="M186" s="1"/>
      <c r="N186" s="1"/>
      <c r="O186" s="1"/>
      <c r="P186" s="1"/>
      <c r="Q186" s="1"/>
      <c r="R186" s="1"/>
      <c r="S186" s="1"/>
      <c r="T186" s="1"/>
      <c r="U186" s="1"/>
      <c r="V186" s="1"/>
      <c r="W186" s="1"/>
      <c r="X186" s="1"/>
      <c r="Y186" s="1"/>
      <c r="Z186" s="1"/>
      <c r="AA186" s="1"/>
      <c r="AB186" s="1"/>
    </row>
    <row r="187" spans="1:28" ht="14.25" customHeight="1" x14ac:dyDescent="0.2">
      <c r="A187" s="1"/>
      <c r="B187" s="30"/>
      <c r="C187" s="1"/>
      <c r="D187" s="1"/>
      <c r="E187" s="30"/>
      <c r="G187" s="1"/>
      <c r="H187" s="1"/>
      <c r="I187" s="1"/>
      <c r="J187" s="1"/>
      <c r="K187" s="1"/>
      <c r="L187" s="1"/>
      <c r="M187" s="1"/>
      <c r="N187" s="1"/>
      <c r="O187" s="1"/>
      <c r="P187" s="1"/>
      <c r="Q187" s="1"/>
      <c r="R187" s="1"/>
      <c r="S187" s="1"/>
      <c r="T187" s="1"/>
      <c r="U187" s="1"/>
      <c r="V187" s="1"/>
      <c r="W187" s="1"/>
      <c r="X187" s="1"/>
      <c r="Y187" s="1"/>
      <c r="Z187" s="1"/>
      <c r="AA187" s="1"/>
      <c r="AB187" s="1"/>
    </row>
    <row r="188" spans="1:28" ht="14.25" customHeight="1" x14ac:dyDescent="0.2">
      <c r="A188" s="1"/>
      <c r="B188" s="30"/>
      <c r="C188" s="1"/>
      <c r="D188" s="1"/>
      <c r="E188" s="30"/>
      <c r="G188" s="1"/>
      <c r="H188" s="1"/>
      <c r="I188" s="1"/>
      <c r="J188" s="1"/>
      <c r="K188" s="1"/>
      <c r="L188" s="1"/>
      <c r="M188" s="1"/>
      <c r="N188" s="1"/>
      <c r="O188" s="1"/>
      <c r="P188" s="1"/>
      <c r="Q188" s="1"/>
      <c r="R188" s="1"/>
      <c r="S188" s="1"/>
      <c r="T188" s="1"/>
      <c r="U188" s="1"/>
      <c r="V188" s="1"/>
      <c r="W188" s="1"/>
      <c r="X188" s="1"/>
      <c r="Y188" s="1"/>
      <c r="Z188" s="1"/>
      <c r="AA188" s="1"/>
      <c r="AB188" s="1"/>
    </row>
    <row r="189" spans="1:28" ht="14.25" customHeight="1" x14ac:dyDescent="0.2">
      <c r="A189" s="1"/>
      <c r="B189" s="30"/>
      <c r="C189" s="1"/>
      <c r="D189" s="1"/>
      <c r="E189" s="30"/>
      <c r="G189" s="1"/>
      <c r="H189" s="1"/>
      <c r="I189" s="1"/>
      <c r="J189" s="1"/>
      <c r="K189" s="1"/>
      <c r="L189" s="1"/>
      <c r="M189" s="1"/>
      <c r="N189" s="1"/>
      <c r="O189" s="1"/>
      <c r="P189" s="1"/>
      <c r="Q189" s="1"/>
      <c r="R189" s="1"/>
      <c r="S189" s="1"/>
      <c r="T189" s="1"/>
      <c r="U189" s="1"/>
      <c r="V189" s="1"/>
      <c r="W189" s="1"/>
      <c r="X189" s="1"/>
      <c r="Y189" s="1"/>
      <c r="Z189" s="1"/>
      <c r="AA189" s="1"/>
      <c r="AB189" s="1"/>
    </row>
    <row r="190" spans="1:28" ht="14.25" customHeight="1" x14ac:dyDescent="0.2">
      <c r="A190" s="1"/>
      <c r="B190" s="30"/>
      <c r="C190" s="1"/>
      <c r="D190" s="1"/>
      <c r="E190" s="30"/>
      <c r="G190" s="1"/>
      <c r="H190" s="1"/>
      <c r="I190" s="1"/>
      <c r="J190" s="1"/>
      <c r="K190" s="1"/>
      <c r="L190" s="1"/>
      <c r="M190" s="1"/>
      <c r="N190" s="1"/>
      <c r="O190" s="1"/>
      <c r="P190" s="1"/>
      <c r="Q190" s="1"/>
      <c r="R190" s="1"/>
      <c r="S190" s="1"/>
      <c r="T190" s="1"/>
      <c r="U190" s="1"/>
      <c r="V190" s="1"/>
      <c r="W190" s="1"/>
      <c r="X190" s="1"/>
      <c r="Y190" s="1"/>
      <c r="Z190" s="1"/>
      <c r="AA190" s="1"/>
      <c r="AB190" s="1"/>
    </row>
    <row r="191" spans="1:28" ht="14.25" customHeight="1" x14ac:dyDescent="0.2">
      <c r="A191" s="1"/>
      <c r="B191" s="30"/>
      <c r="C191" s="1"/>
      <c r="D191" s="1"/>
      <c r="E191" s="30"/>
      <c r="G191" s="1"/>
      <c r="H191" s="1"/>
      <c r="I191" s="1"/>
      <c r="J191" s="1"/>
      <c r="K191" s="1"/>
      <c r="L191" s="1"/>
      <c r="M191" s="1"/>
      <c r="N191" s="1"/>
      <c r="O191" s="1"/>
      <c r="P191" s="1"/>
      <c r="Q191" s="1"/>
      <c r="R191" s="1"/>
      <c r="S191" s="1"/>
      <c r="T191" s="1"/>
      <c r="U191" s="1"/>
      <c r="V191" s="1"/>
      <c r="W191" s="1"/>
      <c r="X191" s="1"/>
      <c r="Y191" s="1"/>
      <c r="Z191" s="1"/>
      <c r="AA191" s="1"/>
      <c r="AB191" s="1"/>
    </row>
    <row r="192" spans="1:28" ht="14.25" customHeight="1" x14ac:dyDescent="0.2">
      <c r="A192" s="1"/>
      <c r="B192" s="30"/>
      <c r="C192" s="1"/>
      <c r="D192" s="1"/>
      <c r="E192" s="30"/>
      <c r="G192" s="1"/>
      <c r="H192" s="1"/>
      <c r="I192" s="1"/>
      <c r="J192" s="1"/>
      <c r="K192" s="1"/>
      <c r="L192" s="1"/>
      <c r="M192" s="1"/>
      <c r="N192" s="1"/>
      <c r="O192" s="1"/>
      <c r="P192" s="1"/>
      <c r="Q192" s="1"/>
      <c r="R192" s="1"/>
      <c r="S192" s="1"/>
      <c r="T192" s="1"/>
      <c r="U192" s="1"/>
      <c r="V192" s="1"/>
      <c r="W192" s="1"/>
      <c r="X192" s="1"/>
      <c r="Y192" s="1"/>
      <c r="Z192" s="1"/>
      <c r="AA192" s="1"/>
      <c r="AB192" s="1"/>
    </row>
    <row r="193" spans="1:28" ht="14.25" customHeight="1" x14ac:dyDescent="0.2">
      <c r="A193" s="1"/>
      <c r="B193" s="30"/>
      <c r="C193" s="1"/>
      <c r="D193" s="1"/>
      <c r="E193" s="30"/>
      <c r="G193" s="1"/>
      <c r="H193" s="1"/>
      <c r="I193" s="1"/>
      <c r="J193" s="1"/>
      <c r="K193" s="1"/>
      <c r="L193" s="1"/>
      <c r="M193" s="1"/>
      <c r="N193" s="1"/>
      <c r="O193" s="1"/>
      <c r="P193" s="1"/>
      <c r="Q193" s="1"/>
      <c r="R193" s="1"/>
      <c r="S193" s="1"/>
      <c r="T193" s="1"/>
      <c r="U193" s="1"/>
      <c r="V193" s="1"/>
      <c r="W193" s="1"/>
      <c r="X193" s="1"/>
      <c r="Y193" s="1"/>
      <c r="Z193" s="1"/>
      <c r="AA193" s="1"/>
      <c r="AB193" s="1"/>
    </row>
    <row r="194" spans="1:28" ht="14.25" customHeight="1" x14ac:dyDescent="0.2">
      <c r="A194" s="1"/>
      <c r="B194" s="30"/>
      <c r="C194" s="1"/>
      <c r="D194" s="1"/>
      <c r="E194" s="30"/>
      <c r="G194" s="1"/>
      <c r="H194" s="1"/>
      <c r="I194" s="1"/>
      <c r="J194" s="1"/>
      <c r="K194" s="1"/>
      <c r="L194" s="1"/>
      <c r="M194" s="1"/>
      <c r="N194" s="1"/>
      <c r="O194" s="1"/>
      <c r="P194" s="1"/>
      <c r="Q194" s="1"/>
      <c r="R194" s="1"/>
      <c r="S194" s="1"/>
      <c r="T194" s="1"/>
      <c r="U194" s="1"/>
      <c r="V194" s="1"/>
      <c r="W194" s="1"/>
      <c r="X194" s="1"/>
      <c r="Y194" s="1"/>
      <c r="Z194" s="1"/>
      <c r="AA194" s="1"/>
      <c r="AB194" s="1"/>
    </row>
    <row r="195" spans="1:28" ht="14.25" customHeight="1" x14ac:dyDescent="0.2">
      <c r="A195" s="1"/>
      <c r="B195" s="30"/>
      <c r="C195" s="1"/>
      <c r="D195" s="1"/>
      <c r="E195" s="30"/>
      <c r="G195" s="1"/>
      <c r="H195" s="1"/>
      <c r="I195" s="1"/>
      <c r="J195" s="1"/>
      <c r="K195" s="1"/>
      <c r="L195" s="1"/>
      <c r="M195" s="1"/>
      <c r="N195" s="1"/>
      <c r="O195" s="1"/>
      <c r="P195" s="1"/>
      <c r="Q195" s="1"/>
      <c r="R195" s="1"/>
      <c r="S195" s="1"/>
      <c r="T195" s="1"/>
      <c r="U195" s="1"/>
      <c r="V195" s="1"/>
      <c r="W195" s="1"/>
      <c r="X195" s="1"/>
      <c r="Y195" s="1"/>
      <c r="Z195" s="1"/>
      <c r="AA195" s="1"/>
      <c r="AB195" s="1"/>
    </row>
    <row r="196" spans="1:28" ht="14.25" customHeight="1" x14ac:dyDescent="0.2">
      <c r="A196" s="1"/>
      <c r="B196" s="30"/>
      <c r="C196" s="1"/>
      <c r="D196" s="1"/>
      <c r="E196" s="30"/>
      <c r="G196" s="1"/>
      <c r="H196" s="1"/>
      <c r="I196" s="1"/>
      <c r="J196" s="1"/>
      <c r="K196" s="1"/>
      <c r="L196" s="1"/>
      <c r="M196" s="1"/>
      <c r="N196" s="1"/>
      <c r="O196" s="1"/>
      <c r="P196" s="1"/>
      <c r="Q196" s="1"/>
      <c r="R196" s="1"/>
      <c r="S196" s="1"/>
      <c r="T196" s="1"/>
      <c r="U196" s="1"/>
      <c r="V196" s="1"/>
      <c r="W196" s="1"/>
      <c r="X196" s="1"/>
      <c r="Y196" s="1"/>
      <c r="Z196" s="1"/>
      <c r="AA196" s="1"/>
      <c r="AB196" s="1"/>
    </row>
    <row r="197" spans="1:28" ht="14.25" customHeight="1" x14ac:dyDescent="0.2">
      <c r="A197" s="1"/>
      <c r="B197" s="30"/>
      <c r="C197" s="1"/>
      <c r="D197" s="1"/>
      <c r="E197" s="30"/>
      <c r="G197" s="1"/>
      <c r="H197" s="1"/>
      <c r="I197" s="1"/>
      <c r="J197" s="1"/>
      <c r="K197" s="1"/>
      <c r="L197" s="1"/>
      <c r="M197" s="1"/>
      <c r="N197" s="1"/>
      <c r="O197" s="1"/>
      <c r="P197" s="1"/>
      <c r="Q197" s="1"/>
      <c r="R197" s="1"/>
      <c r="S197" s="1"/>
      <c r="T197" s="1"/>
      <c r="U197" s="1"/>
      <c r="V197" s="1"/>
      <c r="W197" s="1"/>
      <c r="X197" s="1"/>
      <c r="Y197" s="1"/>
      <c r="Z197" s="1"/>
      <c r="AA197" s="1"/>
      <c r="AB197" s="1"/>
    </row>
    <row r="198" spans="1:28" ht="14.25" customHeight="1" x14ac:dyDescent="0.2">
      <c r="A198" s="1"/>
      <c r="B198" s="30"/>
      <c r="C198" s="1"/>
      <c r="D198" s="1"/>
      <c r="E198" s="30"/>
      <c r="G198" s="1"/>
      <c r="H198" s="1"/>
      <c r="I198" s="1"/>
      <c r="J198" s="1"/>
      <c r="K198" s="1"/>
      <c r="L198" s="1"/>
      <c r="M198" s="1"/>
      <c r="N198" s="1"/>
      <c r="O198" s="1"/>
      <c r="P198" s="1"/>
      <c r="Q198" s="1"/>
      <c r="R198" s="1"/>
      <c r="S198" s="1"/>
      <c r="T198" s="1"/>
      <c r="U198" s="1"/>
      <c r="V198" s="1"/>
      <c r="W198" s="1"/>
      <c r="X198" s="1"/>
      <c r="Y198" s="1"/>
      <c r="Z198" s="1"/>
      <c r="AA198" s="1"/>
      <c r="AB198" s="1"/>
    </row>
    <row r="199" spans="1:28" ht="14.25" customHeight="1" x14ac:dyDescent="0.2">
      <c r="A199" s="1"/>
      <c r="B199" s="30"/>
      <c r="C199" s="1"/>
      <c r="D199" s="1"/>
      <c r="E199" s="30"/>
      <c r="G199" s="1"/>
      <c r="H199" s="1"/>
      <c r="I199" s="1"/>
      <c r="J199" s="1"/>
      <c r="K199" s="1"/>
      <c r="L199" s="1"/>
      <c r="M199" s="1"/>
      <c r="N199" s="1"/>
      <c r="O199" s="1"/>
      <c r="P199" s="1"/>
      <c r="Q199" s="1"/>
      <c r="R199" s="1"/>
      <c r="S199" s="1"/>
      <c r="T199" s="1"/>
      <c r="U199" s="1"/>
      <c r="V199" s="1"/>
      <c r="W199" s="1"/>
      <c r="X199" s="1"/>
      <c r="Y199" s="1"/>
      <c r="Z199" s="1"/>
      <c r="AA199" s="1"/>
      <c r="AB199" s="1"/>
    </row>
    <row r="200" spans="1:28" ht="14.25" customHeight="1" x14ac:dyDescent="0.2">
      <c r="A200" s="1"/>
      <c r="B200" s="30"/>
      <c r="C200" s="1"/>
      <c r="D200" s="1"/>
      <c r="E200" s="30"/>
      <c r="G200" s="1"/>
      <c r="H200" s="1"/>
      <c r="I200" s="1"/>
      <c r="J200" s="1"/>
      <c r="K200" s="1"/>
      <c r="L200" s="1"/>
      <c r="M200" s="1"/>
      <c r="N200" s="1"/>
      <c r="O200" s="1"/>
      <c r="P200" s="1"/>
      <c r="Q200" s="1"/>
      <c r="R200" s="1"/>
      <c r="S200" s="1"/>
      <c r="T200" s="1"/>
      <c r="U200" s="1"/>
      <c r="V200" s="1"/>
      <c r="W200" s="1"/>
      <c r="X200" s="1"/>
      <c r="Y200" s="1"/>
      <c r="Z200" s="1"/>
      <c r="AA200" s="1"/>
      <c r="AB200" s="1"/>
    </row>
    <row r="201" spans="1:28" ht="14.25" customHeight="1" x14ac:dyDescent="0.2">
      <c r="A201" s="1"/>
      <c r="B201" s="30"/>
      <c r="C201" s="1"/>
      <c r="D201" s="1"/>
      <c r="E201" s="30"/>
      <c r="G201" s="1"/>
      <c r="H201" s="1"/>
      <c r="I201" s="1"/>
      <c r="J201" s="1"/>
      <c r="K201" s="1"/>
      <c r="L201" s="1"/>
      <c r="M201" s="1"/>
      <c r="N201" s="1"/>
      <c r="O201" s="1"/>
      <c r="P201" s="1"/>
      <c r="Q201" s="1"/>
      <c r="R201" s="1"/>
      <c r="S201" s="1"/>
      <c r="T201" s="1"/>
      <c r="U201" s="1"/>
      <c r="V201" s="1"/>
      <c r="W201" s="1"/>
      <c r="X201" s="1"/>
      <c r="Y201" s="1"/>
      <c r="Z201" s="1"/>
      <c r="AA201" s="1"/>
      <c r="AB201" s="1"/>
    </row>
    <row r="202" spans="1:28" ht="14.25" customHeight="1" x14ac:dyDescent="0.2">
      <c r="A202" s="1"/>
      <c r="B202" s="30"/>
      <c r="C202" s="1"/>
      <c r="D202" s="1"/>
      <c r="E202" s="30"/>
      <c r="G202" s="1"/>
      <c r="H202" s="1"/>
      <c r="I202" s="1"/>
      <c r="J202" s="1"/>
      <c r="K202" s="1"/>
      <c r="L202" s="1"/>
      <c r="M202" s="1"/>
      <c r="N202" s="1"/>
      <c r="O202" s="1"/>
      <c r="P202" s="1"/>
      <c r="Q202" s="1"/>
      <c r="R202" s="1"/>
      <c r="S202" s="1"/>
      <c r="T202" s="1"/>
      <c r="U202" s="1"/>
      <c r="V202" s="1"/>
      <c r="W202" s="1"/>
      <c r="X202" s="1"/>
      <c r="Y202" s="1"/>
      <c r="Z202" s="1"/>
      <c r="AA202" s="1"/>
      <c r="AB202" s="1"/>
    </row>
    <row r="203" spans="1:28" ht="14.25" customHeight="1" x14ac:dyDescent="0.2">
      <c r="A203" s="1"/>
      <c r="B203" s="30"/>
      <c r="C203" s="1"/>
      <c r="D203" s="1"/>
      <c r="E203" s="30"/>
      <c r="G203" s="1"/>
      <c r="H203" s="1"/>
      <c r="I203" s="1"/>
      <c r="J203" s="1"/>
      <c r="K203" s="1"/>
      <c r="L203" s="1"/>
      <c r="M203" s="1"/>
      <c r="N203" s="1"/>
      <c r="O203" s="1"/>
      <c r="P203" s="1"/>
      <c r="Q203" s="1"/>
      <c r="R203" s="1"/>
      <c r="S203" s="1"/>
      <c r="T203" s="1"/>
      <c r="U203" s="1"/>
      <c r="V203" s="1"/>
      <c r="W203" s="1"/>
      <c r="X203" s="1"/>
      <c r="Y203" s="1"/>
      <c r="Z203" s="1"/>
      <c r="AA203" s="1"/>
      <c r="AB203" s="1"/>
    </row>
    <row r="204" spans="1:28" ht="14.25" customHeight="1" x14ac:dyDescent="0.2">
      <c r="A204" s="1"/>
      <c r="B204" s="30"/>
      <c r="C204" s="1"/>
      <c r="D204" s="1"/>
      <c r="E204" s="30"/>
      <c r="G204" s="1"/>
      <c r="H204" s="1"/>
      <c r="I204" s="1"/>
      <c r="J204" s="1"/>
      <c r="K204" s="1"/>
      <c r="L204" s="1"/>
      <c r="M204" s="1"/>
      <c r="N204" s="1"/>
      <c r="O204" s="1"/>
      <c r="P204" s="1"/>
      <c r="Q204" s="1"/>
      <c r="R204" s="1"/>
      <c r="S204" s="1"/>
      <c r="T204" s="1"/>
      <c r="U204" s="1"/>
      <c r="V204" s="1"/>
      <c r="W204" s="1"/>
      <c r="X204" s="1"/>
      <c r="Y204" s="1"/>
      <c r="Z204" s="1"/>
      <c r="AA204" s="1"/>
      <c r="AB204" s="1"/>
    </row>
    <row r="205" spans="1:28" ht="14.25" customHeight="1" x14ac:dyDescent="0.2">
      <c r="A205" s="1"/>
      <c r="B205" s="30"/>
      <c r="C205" s="1"/>
      <c r="D205" s="1"/>
      <c r="E205" s="30"/>
      <c r="G205" s="1"/>
      <c r="H205" s="1"/>
      <c r="I205" s="1"/>
      <c r="J205" s="1"/>
      <c r="K205" s="1"/>
      <c r="L205" s="1"/>
      <c r="M205" s="1"/>
      <c r="N205" s="1"/>
      <c r="O205" s="1"/>
      <c r="P205" s="1"/>
      <c r="Q205" s="1"/>
      <c r="R205" s="1"/>
      <c r="S205" s="1"/>
      <c r="T205" s="1"/>
      <c r="U205" s="1"/>
      <c r="V205" s="1"/>
      <c r="W205" s="1"/>
      <c r="X205" s="1"/>
      <c r="Y205" s="1"/>
      <c r="Z205" s="1"/>
      <c r="AA205" s="1"/>
      <c r="AB205" s="1"/>
    </row>
    <row r="206" spans="1:28" ht="14.25" customHeight="1" x14ac:dyDescent="0.2">
      <c r="A206" s="1"/>
      <c r="B206" s="30"/>
      <c r="C206" s="1"/>
      <c r="D206" s="1"/>
      <c r="E206" s="30"/>
      <c r="G206" s="1"/>
      <c r="H206" s="1"/>
      <c r="I206" s="1"/>
      <c r="J206" s="1"/>
      <c r="K206" s="1"/>
      <c r="L206" s="1"/>
      <c r="M206" s="1"/>
      <c r="N206" s="1"/>
      <c r="O206" s="1"/>
      <c r="P206" s="1"/>
      <c r="Q206" s="1"/>
      <c r="R206" s="1"/>
      <c r="S206" s="1"/>
      <c r="T206" s="1"/>
      <c r="U206" s="1"/>
      <c r="V206" s="1"/>
      <c r="W206" s="1"/>
      <c r="X206" s="1"/>
      <c r="Y206" s="1"/>
      <c r="Z206" s="1"/>
      <c r="AA206" s="1"/>
      <c r="AB206" s="1"/>
    </row>
    <row r="207" spans="1:28" ht="14.25" customHeight="1" x14ac:dyDescent="0.2">
      <c r="A207" s="1"/>
      <c r="B207" s="30"/>
      <c r="C207" s="1"/>
      <c r="D207" s="1"/>
      <c r="E207" s="30"/>
      <c r="G207" s="1"/>
      <c r="H207" s="1"/>
      <c r="I207" s="1"/>
      <c r="J207" s="1"/>
      <c r="K207" s="1"/>
      <c r="L207" s="1"/>
      <c r="M207" s="1"/>
      <c r="N207" s="1"/>
      <c r="O207" s="1"/>
      <c r="P207" s="1"/>
      <c r="Q207" s="1"/>
      <c r="R207" s="1"/>
      <c r="S207" s="1"/>
      <c r="T207" s="1"/>
      <c r="U207" s="1"/>
      <c r="V207" s="1"/>
      <c r="W207" s="1"/>
      <c r="X207" s="1"/>
      <c r="Y207" s="1"/>
      <c r="Z207" s="1"/>
      <c r="AA207" s="1"/>
      <c r="AB207" s="1"/>
    </row>
    <row r="208" spans="1:28" ht="14.25" customHeight="1" x14ac:dyDescent="0.2">
      <c r="A208" s="1"/>
      <c r="B208" s="30"/>
      <c r="C208" s="1"/>
      <c r="D208" s="1"/>
      <c r="E208" s="30"/>
      <c r="G208" s="1"/>
      <c r="H208" s="1"/>
      <c r="I208" s="1"/>
      <c r="J208" s="1"/>
      <c r="K208" s="1"/>
      <c r="L208" s="1"/>
      <c r="M208" s="1"/>
      <c r="N208" s="1"/>
      <c r="O208" s="1"/>
      <c r="P208" s="1"/>
      <c r="Q208" s="1"/>
      <c r="R208" s="1"/>
      <c r="S208" s="1"/>
      <c r="T208" s="1"/>
      <c r="U208" s="1"/>
      <c r="V208" s="1"/>
      <c r="W208" s="1"/>
      <c r="X208" s="1"/>
      <c r="Y208" s="1"/>
      <c r="Z208" s="1"/>
      <c r="AA208" s="1"/>
      <c r="AB208" s="1"/>
    </row>
    <row r="209" spans="1:28" ht="14.25" customHeight="1" x14ac:dyDescent="0.2">
      <c r="A209" s="1"/>
      <c r="B209" s="30"/>
      <c r="C209" s="1"/>
      <c r="D209" s="1"/>
      <c r="E209" s="30"/>
      <c r="G209" s="1"/>
      <c r="H209" s="1"/>
      <c r="I209" s="1"/>
      <c r="J209" s="1"/>
      <c r="K209" s="1"/>
      <c r="L209" s="1"/>
      <c r="M209" s="1"/>
      <c r="N209" s="1"/>
      <c r="O209" s="1"/>
      <c r="P209" s="1"/>
      <c r="Q209" s="1"/>
      <c r="R209" s="1"/>
      <c r="S209" s="1"/>
      <c r="T209" s="1"/>
      <c r="U209" s="1"/>
      <c r="V209" s="1"/>
      <c r="W209" s="1"/>
      <c r="X209" s="1"/>
      <c r="Y209" s="1"/>
      <c r="Z209" s="1"/>
      <c r="AA209" s="1"/>
      <c r="AB209" s="1"/>
    </row>
    <row r="210" spans="1:28" ht="14.25" customHeight="1" x14ac:dyDescent="0.2">
      <c r="A210" s="1"/>
      <c r="B210" s="30"/>
      <c r="C210" s="1"/>
      <c r="D210" s="1"/>
      <c r="E210" s="30"/>
      <c r="G210" s="1"/>
      <c r="H210" s="1"/>
      <c r="I210" s="1"/>
      <c r="J210" s="1"/>
      <c r="K210" s="1"/>
      <c r="L210" s="1"/>
      <c r="M210" s="1"/>
      <c r="N210" s="1"/>
      <c r="O210" s="1"/>
      <c r="P210" s="1"/>
      <c r="Q210" s="1"/>
      <c r="R210" s="1"/>
      <c r="S210" s="1"/>
      <c r="T210" s="1"/>
      <c r="U210" s="1"/>
      <c r="V210" s="1"/>
      <c r="W210" s="1"/>
      <c r="X210" s="1"/>
      <c r="Y210" s="1"/>
      <c r="Z210" s="1"/>
      <c r="AA210" s="1"/>
      <c r="AB210" s="1"/>
    </row>
    <row r="211" spans="1:28" ht="14.25" customHeight="1" x14ac:dyDescent="0.2">
      <c r="A211" s="1"/>
      <c r="B211" s="30"/>
      <c r="C211" s="1"/>
      <c r="D211" s="1"/>
      <c r="E211" s="30"/>
      <c r="G211" s="1"/>
      <c r="H211" s="1"/>
      <c r="I211" s="1"/>
      <c r="J211" s="1"/>
      <c r="K211" s="1"/>
      <c r="L211" s="1"/>
      <c r="M211" s="1"/>
      <c r="N211" s="1"/>
      <c r="O211" s="1"/>
      <c r="P211" s="1"/>
      <c r="Q211" s="1"/>
      <c r="R211" s="1"/>
      <c r="S211" s="1"/>
      <c r="T211" s="1"/>
      <c r="U211" s="1"/>
      <c r="V211" s="1"/>
      <c r="W211" s="1"/>
      <c r="X211" s="1"/>
      <c r="Y211" s="1"/>
      <c r="Z211" s="1"/>
      <c r="AA211" s="1"/>
      <c r="AB211" s="1"/>
    </row>
    <row r="212" spans="1:28" ht="14.25" customHeight="1" x14ac:dyDescent="0.2">
      <c r="A212" s="1"/>
      <c r="B212" s="30"/>
      <c r="C212" s="1"/>
      <c r="D212" s="1"/>
      <c r="E212" s="30"/>
      <c r="G212" s="1"/>
      <c r="H212" s="1"/>
      <c r="I212" s="1"/>
      <c r="J212" s="1"/>
      <c r="K212" s="1"/>
      <c r="L212" s="1"/>
      <c r="M212" s="1"/>
      <c r="N212" s="1"/>
      <c r="O212" s="1"/>
      <c r="P212" s="1"/>
      <c r="Q212" s="1"/>
      <c r="R212" s="1"/>
      <c r="S212" s="1"/>
      <c r="T212" s="1"/>
      <c r="U212" s="1"/>
      <c r="V212" s="1"/>
      <c r="W212" s="1"/>
      <c r="X212" s="1"/>
      <c r="Y212" s="1"/>
      <c r="Z212" s="1"/>
      <c r="AA212" s="1"/>
      <c r="AB212" s="1"/>
    </row>
    <row r="213" spans="1:28" ht="14.25" customHeight="1" x14ac:dyDescent="0.2">
      <c r="A213" s="1"/>
      <c r="B213" s="30"/>
      <c r="C213" s="1"/>
      <c r="D213" s="1"/>
      <c r="E213" s="30"/>
      <c r="G213" s="1"/>
      <c r="H213" s="1"/>
      <c r="I213" s="1"/>
      <c r="J213" s="1"/>
      <c r="K213" s="1"/>
      <c r="L213" s="1"/>
      <c r="M213" s="1"/>
      <c r="N213" s="1"/>
      <c r="O213" s="1"/>
      <c r="P213" s="1"/>
      <c r="Q213" s="1"/>
      <c r="R213" s="1"/>
      <c r="S213" s="1"/>
      <c r="T213" s="1"/>
      <c r="U213" s="1"/>
      <c r="V213" s="1"/>
      <c r="W213" s="1"/>
      <c r="X213" s="1"/>
      <c r="Y213" s="1"/>
      <c r="Z213" s="1"/>
      <c r="AA213" s="1"/>
      <c r="AB213" s="1"/>
    </row>
    <row r="214" spans="1:28" ht="14.25" customHeight="1" x14ac:dyDescent="0.2">
      <c r="A214" s="1"/>
      <c r="B214" s="30"/>
      <c r="C214" s="1"/>
      <c r="D214" s="1"/>
      <c r="E214" s="30"/>
      <c r="G214" s="1"/>
      <c r="H214" s="1"/>
      <c r="I214" s="1"/>
      <c r="J214" s="1"/>
      <c r="K214" s="1"/>
      <c r="L214" s="1"/>
      <c r="M214" s="1"/>
      <c r="N214" s="1"/>
      <c r="O214" s="1"/>
      <c r="P214" s="1"/>
      <c r="Q214" s="1"/>
      <c r="R214" s="1"/>
      <c r="S214" s="1"/>
      <c r="T214" s="1"/>
      <c r="U214" s="1"/>
      <c r="V214" s="1"/>
      <c r="W214" s="1"/>
      <c r="X214" s="1"/>
      <c r="Y214" s="1"/>
      <c r="Z214" s="1"/>
      <c r="AA214" s="1"/>
      <c r="AB214" s="1"/>
    </row>
    <row r="215" spans="1:28" ht="14.25" customHeight="1" x14ac:dyDescent="0.2">
      <c r="A215" s="1"/>
      <c r="B215" s="30"/>
      <c r="C215" s="1"/>
      <c r="D215" s="1"/>
      <c r="E215" s="30"/>
      <c r="G215" s="1"/>
      <c r="H215" s="1"/>
      <c r="I215" s="1"/>
      <c r="J215" s="1"/>
      <c r="K215" s="1"/>
      <c r="L215" s="1"/>
      <c r="M215" s="1"/>
      <c r="N215" s="1"/>
      <c r="O215" s="1"/>
      <c r="P215" s="1"/>
      <c r="Q215" s="1"/>
      <c r="R215" s="1"/>
      <c r="S215" s="1"/>
      <c r="T215" s="1"/>
      <c r="U215" s="1"/>
      <c r="V215" s="1"/>
      <c r="W215" s="1"/>
      <c r="X215" s="1"/>
      <c r="Y215" s="1"/>
      <c r="Z215" s="1"/>
      <c r="AA215" s="1"/>
      <c r="AB215" s="1"/>
    </row>
    <row r="216" spans="1:28" ht="14.25" customHeight="1" x14ac:dyDescent="0.2">
      <c r="A216" s="1"/>
      <c r="B216" s="30"/>
      <c r="C216" s="1"/>
      <c r="D216" s="1"/>
      <c r="E216" s="30"/>
      <c r="G216" s="1"/>
      <c r="H216" s="1"/>
      <c r="I216" s="1"/>
      <c r="J216" s="1"/>
      <c r="K216" s="1"/>
      <c r="L216" s="1"/>
      <c r="M216" s="1"/>
      <c r="N216" s="1"/>
      <c r="O216" s="1"/>
      <c r="P216" s="1"/>
      <c r="Q216" s="1"/>
      <c r="R216" s="1"/>
      <c r="S216" s="1"/>
      <c r="T216" s="1"/>
      <c r="U216" s="1"/>
      <c r="V216" s="1"/>
      <c r="W216" s="1"/>
      <c r="X216" s="1"/>
      <c r="Y216" s="1"/>
      <c r="Z216" s="1"/>
      <c r="AA216" s="1"/>
      <c r="AB216" s="1"/>
    </row>
    <row r="217" spans="1:28" ht="14.25" customHeight="1" x14ac:dyDescent="0.2">
      <c r="A217" s="1"/>
      <c r="B217" s="30"/>
      <c r="C217" s="1"/>
      <c r="D217" s="1"/>
      <c r="E217" s="30"/>
      <c r="G217" s="1"/>
      <c r="H217" s="1"/>
      <c r="I217" s="1"/>
      <c r="J217" s="1"/>
      <c r="K217" s="1"/>
      <c r="L217" s="1"/>
      <c r="M217" s="1"/>
      <c r="N217" s="1"/>
      <c r="O217" s="1"/>
      <c r="P217" s="1"/>
      <c r="Q217" s="1"/>
      <c r="R217" s="1"/>
      <c r="S217" s="1"/>
      <c r="T217" s="1"/>
      <c r="U217" s="1"/>
      <c r="V217" s="1"/>
      <c r="W217" s="1"/>
      <c r="X217" s="1"/>
      <c r="Y217" s="1"/>
      <c r="Z217" s="1"/>
      <c r="AA217" s="1"/>
      <c r="AB217" s="1"/>
    </row>
    <row r="218" spans="1:28" ht="14.25" customHeight="1" x14ac:dyDescent="0.2">
      <c r="A218" s="1"/>
      <c r="B218" s="30"/>
      <c r="C218" s="1"/>
      <c r="D218" s="1"/>
      <c r="E218" s="30"/>
      <c r="G218" s="1"/>
      <c r="H218" s="1"/>
      <c r="I218" s="1"/>
      <c r="J218" s="1"/>
      <c r="K218" s="1"/>
      <c r="L218" s="1"/>
      <c r="M218" s="1"/>
      <c r="N218" s="1"/>
      <c r="O218" s="1"/>
      <c r="P218" s="1"/>
      <c r="Q218" s="1"/>
      <c r="R218" s="1"/>
      <c r="S218" s="1"/>
      <c r="T218" s="1"/>
      <c r="U218" s="1"/>
      <c r="V218" s="1"/>
      <c r="W218" s="1"/>
      <c r="X218" s="1"/>
      <c r="Y218" s="1"/>
      <c r="Z218" s="1"/>
      <c r="AA218" s="1"/>
      <c r="AB218" s="1"/>
    </row>
    <row r="219" spans="1:28" ht="14.25" customHeight="1" x14ac:dyDescent="0.2">
      <c r="A219" s="1"/>
      <c r="B219" s="30"/>
      <c r="C219" s="1"/>
      <c r="D219" s="1"/>
      <c r="E219" s="30"/>
      <c r="G219" s="1"/>
      <c r="H219" s="1"/>
      <c r="I219" s="1"/>
      <c r="J219" s="1"/>
      <c r="K219" s="1"/>
      <c r="L219" s="1"/>
      <c r="M219" s="1"/>
      <c r="N219" s="1"/>
      <c r="O219" s="1"/>
      <c r="P219" s="1"/>
      <c r="Q219" s="1"/>
      <c r="R219" s="1"/>
      <c r="S219" s="1"/>
      <c r="T219" s="1"/>
      <c r="U219" s="1"/>
      <c r="V219" s="1"/>
      <c r="W219" s="1"/>
      <c r="X219" s="1"/>
      <c r="Y219" s="1"/>
      <c r="Z219" s="1"/>
      <c r="AA219" s="1"/>
      <c r="AB219" s="1"/>
    </row>
    <row r="220" spans="1:28" ht="14.25" customHeight="1" x14ac:dyDescent="0.2">
      <c r="A220" s="1"/>
      <c r="B220" s="30"/>
      <c r="C220" s="1"/>
      <c r="D220" s="1"/>
      <c r="E220" s="30"/>
      <c r="G220" s="1"/>
      <c r="H220" s="1"/>
      <c r="I220" s="1"/>
      <c r="J220" s="1"/>
      <c r="K220" s="1"/>
      <c r="L220" s="1"/>
      <c r="M220" s="1"/>
      <c r="N220" s="1"/>
      <c r="O220" s="1"/>
      <c r="P220" s="1"/>
      <c r="Q220" s="1"/>
      <c r="R220" s="1"/>
      <c r="S220" s="1"/>
      <c r="T220" s="1"/>
      <c r="U220" s="1"/>
      <c r="V220" s="1"/>
      <c r="W220" s="1"/>
      <c r="X220" s="1"/>
      <c r="Y220" s="1"/>
      <c r="Z220" s="1"/>
      <c r="AA220" s="1"/>
      <c r="AB220" s="1"/>
    </row>
    <row r="221" spans="1:28" ht="14.25" customHeight="1" x14ac:dyDescent="0.2">
      <c r="A221" s="1"/>
      <c r="B221" s="30"/>
      <c r="C221" s="1"/>
      <c r="D221" s="1"/>
      <c r="E221" s="30"/>
      <c r="G221" s="1"/>
      <c r="H221" s="1"/>
      <c r="I221" s="1"/>
      <c r="J221" s="1"/>
      <c r="K221" s="1"/>
      <c r="L221" s="1"/>
      <c r="M221" s="1"/>
      <c r="N221" s="1"/>
      <c r="O221" s="1"/>
      <c r="P221" s="1"/>
      <c r="Q221" s="1"/>
      <c r="R221" s="1"/>
      <c r="S221" s="1"/>
      <c r="T221" s="1"/>
      <c r="U221" s="1"/>
      <c r="V221" s="1"/>
      <c r="W221" s="1"/>
      <c r="X221" s="1"/>
      <c r="Y221" s="1"/>
      <c r="Z221" s="1"/>
      <c r="AA221" s="1"/>
      <c r="AB221" s="1"/>
    </row>
    <row r="222" spans="1:28" ht="14.25" customHeight="1" x14ac:dyDescent="0.2">
      <c r="A222" s="1"/>
      <c r="B222" s="30"/>
      <c r="C222" s="1"/>
      <c r="D222" s="1"/>
      <c r="E222" s="30"/>
      <c r="G222" s="1"/>
      <c r="H222" s="1"/>
      <c r="I222" s="1"/>
      <c r="J222" s="1"/>
      <c r="K222" s="1"/>
      <c r="L222" s="1"/>
      <c r="M222" s="1"/>
      <c r="N222" s="1"/>
      <c r="O222" s="1"/>
      <c r="P222" s="1"/>
      <c r="Q222" s="1"/>
      <c r="R222" s="1"/>
      <c r="S222" s="1"/>
      <c r="T222" s="1"/>
      <c r="U222" s="1"/>
      <c r="V222" s="1"/>
      <c r="W222" s="1"/>
      <c r="X222" s="1"/>
      <c r="Y222" s="1"/>
      <c r="Z222" s="1"/>
      <c r="AA222" s="1"/>
      <c r="AB222" s="1"/>
    </row>
    <row r="223" spans="1:28" ht="15.75" customHeight="1" x14ac:dyDescent="0.25">
      <c r="E223" s="31"/>
    </row>
    <row r="224" spans="1:28" ht="15.75" customHeight="1" x14ac:dyDescent="0.25">
      <c r="E224" s="31"/>
    </row>
    <row r="225" spans="5:5" ht="15.75" customHeight="1" x14ac:dyDescent="0.25">
      <c r="E225" s="31"/>
    </row>
    <row r="226" spans="5:5" ht="15.75" customHeight="1" x14ac:dyDescent="0.25">
      <c r="E226" s="31"/>
    </row>
    <row r="227" spans="5:5" ht="15.75" customHeight="1" x14ac:dyDescent="0.25">
      <c r="E227" s="31"/>
    </row>
    <row r="228" spans="5:5" ht="15.75" customHeight="1" x14ac:dyDescent="0.25">
      <c r="E228" s="31"/>
    </row>
    <row r="229" spans="5:5" ht="15.75" customHeight="1" x14ac:dyDescent="0.25">
      <c r="E229" s="31"/>
    </row>
    <row r="230" spans="5:5" ht="15.75" customHeight="1" x14ac:dyDescent="0.25">
      <c r="E230" s="31"/>
    </row>
    <row r="231" spans="5:5" ht="15.75" customHeight="1" x14ac:dyDescent="0.25">
      <c r="E231" s="31"/>
    </row>
    <row r="232" spans="5:5" ht="15.75" customHeight="1" x14ac:dyDescent="0.25">
      <c r="E232" s="31"/>
    </row>
    <row r="233" spans="5:5" ht="15.75" customHeight="1" x14ac:dyDescent="0.25">
      <c r="E233" s="31"/>
    </row>
    <row r="234" spans="5:5" ht="15.75" customHeight="1" x14ac:dyDescent="0.25">
      <c r="E234" s="31"/>
    </row>
    <row r="235" spans="5:5" ht="15.75" customHeight="1" x14ac:dyDescent="0.25">
      <c r="E235" s="31"/>
    </row>
    <row r="236" spans="5:5" ht="15.75" customHeight="1" x14ac:dyDescent="0.25">
      <c r="E236" s="31"/>
    </row>
    <row r="237" spans="5:5" ht="15.75" customHeight="1" x14ac:dyDescent="0.25">
      <c r="E237" s="31"/>
    </row>
    <row r="238" spans="5:5" ht="15.75" customHeight="1" x14ac:dyDescent="0.25">
      <c r="E238" s="31"/>
    </row>
    <row r="239" spans="5:5" ht="15.75" customHeight="1" x14ac:dyDescent="0.25">
      <c r="E239" s="31"/>
    </row>
    <row r="240" spans="5:5" ht="15.75" customHeight="1" x14ac:dyDescent="0.25">
      <c r="E240" s="31"/>
    </row>
    <row r="241" spans="5:5" ht="15.75" customHeight="1" x14ac:dyDescent="0.25">
      <c r="E241" s="31"/>
    </row>
    <row r="242" spans="5:5" ht="15.75" customHeight="1" x14ac:dyDescent="0.25">
      <c r="E242" s="31"/>
    </row>
    <row r="243" spans="5:5" ht="15.75" customHeight="1" x14ac:dyDescent="0.25">
      <c r="E243" s="31"/>
    </row>
    <row r="244" spans="5:5" ht="15.75" customHeight="1" x14ac:dyDescent="0.25">
      <c r="E244" s="31"/>
    </row>
    <row r="245" spans="5:5" ht="15.75" customHeight="1" x14ac:dyDescent="0.25">
      <c r="E245" s="31"/>
    </row>
    <row r="246" spans="5:5" ht="15.75" customHeight="1" x14ac:dyDescent="0.25">
      <c r="E246" s="31"/>
    </row>
    <row r="247" spans="5:5" ht="15.75" customHeight="1" x14ac:dyDescent="0.25">
      <c r="E247" s="31"/>
    </row>
    <row r="248" spans="5:5" ht="15.75" customHeight="1" x14ac:dyDescent="0.25">
      <c r="E248" s="31"/>
    </row>
    <row r="249" spans="5:5" ht="15.75" customHeight="1" x14ac:dyDescent="0.25">
      <c r="E249" s="31"/>
    </row>
    <row r="250" spans="5:5" ht="15.75" customHeight="1" x14ac:dyDescent="0.25">
      <c r="E250" s="31"/>
    </row>
    <row r="251" spans="5:5" ht="15.75" customHeight="1" x14ac:dyDescent="0.25">
      <c r="E251" s="31"/>
    </row>
    <row r="252" spans="5:5" ht="15.75" customHeight="1" x14ac:dyDescent="0.25">
      <c r="E252" s="31"/>
    </row>
    <row r="253" spans="5:5" ht="15.75" customHeight="1" x14ac:dyDescent="0.25">
      <c r="E253" s="31"/>
    </row>
    <row r="254" spans="5:5" ht="15.75" customHeight="1" x14ac:dyDescent="0.25">
      <c r="E254" s="31"/>
    </row>
    <row r="255" spans="5:5" ht="15.75" customHeight="1" x14ac:dyDescent="0.25">
      <c r="E255" s="31"/>
    </row>
    <row r="256" spans="5:5" ht="15.75" customHeight="1" x14ac:dyDescent="0.25">
      <c r="E256" s="31"/>
    </row>
    <row r="257" spans="5:5" ht="15.75" customHeight="1" x14ac:dyDescent="0.25">
      <c r="E257" s="31"/>
    </row>
    <row r="258" spans="5:5" ht="15.75" customHeight="1" x14ac:dyDescent="0.25">
      <c r="E258" s="31"/>
    </row>
    <row r="259" spans="5:5" ht="15.75" customHeight="1" x14ac:dyDescent="0.25">
      <c r="E259" s="31"/>
    </row>
    <row r="260" spans="5:5" ht="15.75" customHeight="1" x14ac:dyDescent="0.25">
      <c r="E260" s="31"/>
    </row>
    <row r="261" spans="5:5" ht="15.75" customHeight="1" x14ac:dyDescent="0.25">
      <c r="E261" s="31"/>
    </row>
    <row r="262" spans="5:5" ht="15.75" customHeight="1" x14ac:dyDescent="0.25">
      <c r="E262" s="31"/>
    </row>
    <row r="263" spans="5:5" ht="15.75" customHeight="1" x14ac:dyDescent="0.25">
      <c r="E263" s="31"/>
    </row>
    <row r="264" spans="5:5" ht="15.75" customHeight="1" x14ac:dyDescent="0.25">
      <c r="E264" s="31"/>
    </row>
    <row r="265" spans="5:5" ht="15.75" customHeight="1" x14ac:dyDescent="0.25">
      <c r="E265" s="31"/>
    </row>
    <row r="266" spans="5:5" ht="15.75" customHeight="1" x14ac:dyDescent="0.25">
      <c r="E266" s="31"/>
    </row>
    <row r="267" spans="5:5" ht="15.75" customHeight="1" x14ac:dyDescent="0.25">
      <c r="E267" s="31"/>
    </row>
    <row r="268" spans="5:5" ht="15.75" customHeight="1" x14ac:dyDescent="0.25">
      <c r="E268" s="31"/>
    </row>
    <row r="269" spans="5:5" ht="15.75" customHeight="1" x14ac:dyDescent="0.25">
      <c r="E269" s="31"/>
    </row>
    <row r="270" spans="5:5" ht="15.75" customHeight="1" x14ac:dyDescent="0.25">
      <c r="E270" s="31"/>
    </row>
    <row r="271" spans="5:5" ht="15.75" customHeight="1" x14ac:dyDescent="0.25">
      <c r="E271" s="31"/>
    </row>
    <row r="272" spans="5:5" ht="15.75" customHeight="1" x14ac:dyDescent="0.25">
      <c r="E272" s="31"/>
    </row>
    <row r="273" spans="5:5" ht="15.75" customHeight="1" x14ac:dyDescent="0.25">
      <c r="E273" s="31"/>
    </row>
    <row r="274" spans="5:5" ht="15.75" customHeight="1" x14ac:dyDescent="0.25">
      <c r="E274" s="31"/>
    </row>
    <row r="275" spans="5:5" ht="15.75" customHeight="1" x14ac:dyDescent="0.25">
      <c r="E275" s="31"/>
    </row>
    <row r="276" spans="5:5" ht="15.75" customHeight="1" x14ac:dyDescent="0.25">
      <c r="E276" s="31"/>
    </row>
    <row r="277" spans="5:5" ht="15.75" customHeight="1" x14ac:dyDescent="0.25">
      <c r="E277" s="31"/>
    </row>
    <row r="278" spans="5:5" ht="15.75" customHeight="1" x14ac:dyDescent="0.25">
      <c r="E278" s="31"/>
    </row>
    <row r="279" spans="5:5" ht="15.75" customHeight="1" x14ac:dyDescent="0.25">
      <c r="E279" s="31"/>
    </row>
    <row r="280" spans="5:5" ht="15.75" customHeight="1" x14ac:dyDescent="0.25">
      <c r="E280" s="31"/>
    </row>
    <row r="281" spans="5:5" ht="15.75" customHeight="1" x14ac:dyDescent="0.25">
      <c r="E281" s="31"/>
    </row>
    <row r="282" spans="5:5" ht="15.75" customHeight="1" x14ac:dyDescent="0.25">
      <c r="E282" s="31"/>
    </row>
    <row r="283" spans="5:5" ht="15.75" customHeight="1" x14ac:dyDescent="0.25">
      <c r="E283" s="31"/>
    </row>
    <row r="284" spans="5:5" ht="15.75" customHeight="1" x14ac:dyDescent="0.25">
      <c r="E284" s="31"/>
    </row>
    <row r="285" spans="5:5" ht="15.75" customHeight="1" x14ac:dyDescent="0.25">
      <c r="E285" s="31"/>
    </row>
    <row r="286" spans="5:5" ht="15.75" customHeight="1" x14ac:dyDescent="0.25">
      <c r="E286" s="31"/>
    </row>
    <row r="287" spans="5:5" ht="15.75" customHeight="1" x14ac:dyDescent="0.25">
      <c r="E287" s="31"/>
    </row>
    <row r="288" spans="5:5" ht="15.75" customHeight="1" x14ac:dyDescent="0.25">
      <c r="E288" s="31"/>
    </row>
    <row r="289" spans="5:5" ht="15.75" customHeight="1" x14ac:dyDescent="0.25">
      <c r="E289" s="31"/>
    </row>
    <row r="290" spans="5:5" ht="15.75" customHeight="1" x14ac:dyDescent="0.25">
      <c r="E290" s="31"/>
    </row>
    <row r="291" spans="5:5" ht="15.75" customHeight="1" x14ac:dyDescent="0.25">
      <c r="E291" s="31"/>
    </row>
    <row r="292" spans="5:5" ht="15.75" customHeight="1" x14ac:dyDescent="0.25">
      <c r="E292" s="31"/>
    </row>
    <row r="293" spans="5:5" ht="15.75" customHeight="1" x14ac:dyDescent="0.25">
      <c r="E293" s="31"/>
    </row>
    <row r="294" spans="5:5" ht="15.75" customHeight="1" x14ac:dyDescent="0.25">
      <c r="E294" s="31"/>
    </row>
    <row r="295" spans="5:5" ht="15.75" customHeight="1" x14ac:dyDescent="0.25">
      <c r="E295" s="31"/>
    </row>
    <row r="296" spans="5:5" ht="15.75" customHeight="1" x14ac:dyDescent="0.25">
      <c r="E296" s="31"/>
    </row>
    <row r="297" spans="5:5" ht="15.75" customHeight="1" x14ac:dyDescent="0.25">
      <c r="E297" s="31"/>
    </row>
    <row r="298" spans="5:5" ht="15.75" customHeight="1" x14ac:dyDescent="0.25">
      <c r="E298" s="31"/>
    </row>
    <row r="299" spans="5:5" ht="15.75" customHeight="1" x14ac:dyDescent="0.25">
      <c r="E299" s="31"/>
    </row>
    <row r="300" spans="5:5" ht="15.75" customHeight="1" x14ac:dyDescent="0.25">
      <c r="E300" s="31"/>
    </row>
    <row r="301" spans="5:5" ht="15.75" customHeight="1" x14ac:dyDescent="0.25">
      <c r="E301" s="31"/>
    </row>
    <row r="302" spans="5:5" ht="15.75" customHeight="1" x14ac:dyDescent="0.25">
      <c r="E302" s="31"/>
    </row>
    <row r="303" spans="5:5" ht="15.75" customHeight="1" x14ac:dyDescent="0.25">
      <c r="E303" s="31"/>
    </row>
    <row r="304" spans="5:5" ht="15.75" customHeight="1" x14ac:dyDescent="0.25">
      <c r="E304" s="31"/>
    </row>
    <row r="305" spans="5:5" ht="15.75" customHeight="1" x14ac:dyDescent="0.25">
      <c r="E305" s="31"/>
    </row>
    <row r="306" spans="5:5" ht="15.75" customHeight="1" x14ac:dyDescent="0.25">
      <c r="E306" s="31"/>
    </row>
    <row r="307" spans="5:5" ht="15.75" customHeight="1" x14ac:dyDescent="0.25">
      <c r="E307" s="31"/>
    </row>
    <row r="308" spans="5:5" ht="15.75" customHeight="1" x14ac:dyDescent="0.25">
      <c r="E308" s="31"/>
    </row>
    <row r="309" spans="5:5" ht="15.75" customHeight="1" x14ac:dyDescent="0.25">
      <c r="E309" s="31"/>
    </row>
    <row r="310" spans="5:5" ht="15.75" customHeight="1" x14ac:dyDescent="0.25">
      <c r="E310" s="31"/>
    </row>
    <row r="311" spans="5:5" ht="15.75" customHeight="1" x14ac:dyDescent="0.25">
      <c r="E311" s="31"/>
    </row>
    <row r="312" spans="5:5" ht="15.75" customHeight="1" x14ac:dyDescent="0.25">
      <c r="E312" s="31"/>
    </row>
    <row r="313" spans="5:5" ht="15.75" customHeight="1" x14ac:dyDescent="0.25">
      <c r="E313" s="31"/>
    </row>
    <row r="314" spans="5:5" ht="15.75" customHeight="1" x14ac:dyDescent="0.25">
      <c r="E314" s="31"/>
    </row>
    <row r="315" spans="5:5" ht="15.75" customHeight="1" x14ac:dyDescent="0.25">
      <c r="E315" s="31"/>
    </row>
    <row r="316" spans="5:5" ht="15.75" customHeight="1" x14ac:dyDescent="0.25">
      <c r="E316" s="31"/>
    </row>
    <row r="317" spans="5:5" ht="15.75" customHeight="1" x14ac:dyDescent="0.25">
      <c r="E317" s="31"/>
    </row>
    <row r="318" spans="5:5" ht="15.75" customHeight="1" x14ac:dyDescent="0.25">
      <c r="E318" s="31"/>
    </row>
    <row r="319" spans="5:5" ht="15.75" customHeight="1" x14ac:dyDescent="0.25">
      <c r="E319" s="31"/>
    </row>
    <row r="320" spans="5:5" ht="15.75" customHeight="1" x14ac:dyDescent="0.25">
      <c r="E320" s="31"/>
    </row>
    <row r="321" spans="5:5" ht="15.75" customHeight="1" x14ac:dyDescent="0.25">
      <c r="E321" s="31"/>
    </row>
    <row r="322" spans="5:5" ht="15.75" customHeight="1" x14ac:dyDescent="0.25">
      <c r="E322" s="31"/>
    </row>
    <row r="323" spans="5:5" ht="15.75" customHeight="1" x14ac:dyDescent="0.25">
      <c r="E323" s="31"/>
    </row>
    <row r="324" spans="5:5" ht="15.75" customHeight="1" x14ac:dyDescent="0.25">
      <c r="E324" s="31"/>
    </row>
    <row r="325" spans="5:5" ht="15.75" customHeight="1" x14ac:dyDescent="0.25">
      <c r="E325" s="31"/>
    </row>
    <row r="326" spans="5:5" ht="15.75" customHeight="1" x14ac:dyDescent="0.25">
      <c r="E326" s="31"/>
    </row>
    <row r="327" spans="5:5" ht="15.75" customHeight="1" x14ac:dyDescent="0.25">
      <c r="E327" s="31"/>
    </row>
    <row r="328" spans="5:5" ht="15.75" customHeight="1" x14ac:dyDescent="0.25">
      <c r="E328" s="31"/>
    </row>
    <row r="329" spans="5:5" ht="15.75" customHeight="1" x14ac:dyDescent="0.25">
      <c r="E329" s="31"/>
    </row>
    <row r="330" spans="5:5" ht="15.75" customHeight="1" x14ac:dyDescent="0.25">
      <c r="E330" s="31"/>
    </row>
    <row r="331" spans="5:5" ht="15.75" customHeight="1" x14ac:dyDescent="0.25">
      <c r="E331" s="31"/>
    </row>
    <row r="332" spans="5:5" ht="15.75" customHeight="1" x14ac:dyDescent="0.25">
      <c r="E332" s="31"/>
    </row>
    <row r="333" spans="5:5" ht="15.75" customHeight="1" x14ac:dyDescent="0.25">
      <c r="E333" s="31"/>
    </row>
    <row r="334" spans="5:5" ht="15.75" customHeight="1" x14ac:dyDescent="0.25">
      <c r="E334" s="31"/>
    </row>
    <row r="335" spans="5:5" ht="15.75" customHeight="1" x14ac:dyDescent="0.25">
      <c r="E335" s="31"/>
    </row>
    <row r="336" spans="5:5" ht="15.75" customHeight="1" x14ac:dyDescent="0.25">
      <c r="E336" s="31"/>
    </row>
    <row r="337" spans="5:5" ht="15.75" customHeight="1" x14ac:dyDescent="0.25">
      <c r="E337" s="31"/>
    </row>
    <row r="338" spans="5:5" ht="15.75" customHeight="1" x14ac:dyDescent="0.25">
      <c r="E338" s="31"/>
    </row>
    <row r="339" spans="5:5" ht="15.75" customHeight="1" x14ac:dyDescent="0.25">
      <c r="E339" s="31"/>
    </row>
    <row r="340" spans="5:5" ht="15.75" customHeight="1" x14ac:dyDescent="0.25">
      <c r="E340" s="31"/>
    </row>
    <row r="341" spans="5:5" ht="15.75" customHeight="1" x14ac:dyDescent="0.25">
      <c r="E341" s="31"/>
    </row>
    <row r="342" spans="5:5" ht="15.75" customHeight="1" x14ac:dyDescent="0.25">
      <c r="E342" s="31"/>
    </row>
    <row r="343" spans="5:5" ht="15.75" customHeight="1" x14ac:dyDescent="0.25">
      <c r="E343" s="31"/>
    </row>
    <row r="344" spans="5:5" ht="15.75" customHeight="1" x14ac:dyDescent="0.25">
      <c r="E344" s="31"/>
    </row>
    <row r="345" spans="5:5" ht="15.75" customHeight="1" x14ac:dyDescent="0.25">
      <c r="E345" s="31"/>
    </row>
    <row r="346" spans="5:5" ht="15.75" customHeight="1" x14ac:dyDescent="0.25">
      <c r="E346" s="31"/>
    </row>
    <row r="347" spans="5:5" ht="15.75" customHeight="1" x14ac:dyDescent="0.25">
      <c r="E347" s="31"/>
    </row>
    <row r="348" spans="5:5" ht="15.75" customHeight="1" x14ac:dyDescent="0.25">
      <c r="E348" s="31"/>
    </row>
    <row r="349" spans="5:5" ht="15.75" customHeight="1" x14ac:dyDescent="0.25">
      <c r="E349" s="31"/>
    </row>
    <row r="350" spans="5:5" ht="15.75" customHeight="1" x14ac:dyDescent="0.25">
      <c r="E350" s="31"/>
    </row>
    <row r="351" spans="5:5" ht="15.75" customHeight="1" x14ac:dyDescent="0.25">
      <c r="E351" s="31"/>
    </row>
    <row r="352" spans="5:5" ht="15.75" customHeight="1" x14ac:dyDescent="0.25">
      <c r="E352" s="31"/>
    </row>
    <row r="353" spans="5:5" ht="15.75" customHeight="1" x14ac:dyDescent="0.25">
      <c r="E353" s="31"/>
    </row>
    <row r="354" spans="5:5" ht="15.75" customHeight="1" x14ac:dyDescent="0.25">
      <c r="E354" s="31"/>
    </row>
    <row r="355" spans="5:5" ht="15.75" customHeight="1" x14ac:dyDescent="0.25">
      <c r="E355" s="31"/>
    </row>
    <row r="356" spans="5:5" ht="15.75" customHeight="1" x14ac:dyDescent="0.25">
      <c r="E356" s="31"/>
    </row>
    <row r="357" spans="5:5" ht="15.75" customHeight="1" x14ac:dyDescent="0.25">
      <c r="E357" s="31"/>
    </row>
    <row r="358" spans="5:5" ht="15.75" customHeight="1" x14ac:dyDescent="0.25">
      <c r="E358" s="31"/>
    </row>
    <row r="359" spans="5:5" ht="15.75" customHeight="1" x14ac:dyDescent="0.25">
      <c r="E359" s="31"/>
    </row>
    <row r="360" spans="5:5" ht="15.75" customHeight="1" x14ac:dyDescent="0.25">
      <c r="E360" s="31"/>
    </row>
    <row r="361" spans="5:5" ht="15.75" customHeight="1" x14ac:dyDescent="0.25">
      <c r="E361" s="31"/>
    </row>
    <row r="362" spans="5:5" ht="15.75" customHeight="1" x14ac:dyDescent="0.25">
      <c r="E362" s="31"/>
    </row>
    <row r="363" spans="5:5" ht="15.75" customHeight="1" x14ac:dyDescent="0.25">
      <c r="E363" s="31"/>
    </row>
    <row r="364" spans="5:5" ht="15.75" customHeight="1" x14ac:dyDescent="0.25">
      <c r="E364" s="31"/>
    </row>
    <row r="365" spans="5:5" ht="15.75" customHeight="1" x14ac:dyDescent="0.25">
      <c r="E365" s="31"/>
    </row>
    <row r="366" spans="5:5" ht="15.75" customHeight="1" x14ac:dyDescent="0.25">
      <c r="E366" s="31"/>
    </row>
    <row r="367" spans="5:5" ht="15.75" customHeight="1" x14ac:dyDescent="0.25">
      <c r="E367" s="31"/>
    </row>
    <row r="368" spans="5:5" ht="15.75" customHeight="1" x14ac:dyDescent="0.25">
      <c r="E368" s="31"/>
    </row>
    <row r="369" spans="5:5" ht="15.75" customHeight="1" x14ac:dyDescent="0.25">
      <c r="E369" s="31"/>
    </row>
    <row r="370" spans="5:5" ht="15.75" customHeight="1" x14ac:dyDescent="0.25">
      <c r="E370" s="31"/>
    </row>
    <row r="371" spans="5:5" ht="15.75" customHeight="1" x14ac:dyDescent="0.25">
      <c r="E371" s="31"/>
    </row>
    <row r="372" spans="5:5" ht="15.75" customHeight="1" x14ac:dyDescent="0.25">
      <c r="E372" s="31"/>
    </row>
    <row r="373" spans="5:5" ht="15.75" customHeight="1" x14ac:dyDescent="0.25">
      <c r="E373" s="31"/>
    </row>
    <row r="374" spans="5:5" ht="15.75" customHeight="1" x14ac:dyDescent="0.25">
      <c r="E374" s="31"/>
    </row>
    <row r="375" spans="5:5" ht="15.75" customHeight="1" x14ac:dyDescent="0.25">
      <c r="E375" s="31"/>
    </row>
    <row r="376" spans="5:5" ht="15.75" customHeight="1" x14ac:dyDescent="0.25">
      <c r="E376" s="31"/>
    </row>
    <row r="377" spans="5:5" ht="15.75" customHeight="1" x14ac:dyDescent="0.25">
      <c r="E377" s="31"/>
    </row>
    <row r="378" spans="5:5" ht="15.75" customHeight="1" x14ac:dyDescent="0.25">
      <c r="E378" s="31"/>
    </row>
    <row r="379" spans="5:5" ht="15.75" customHeight="1" x14ac:dyDescent="0.25">
      <c r="E379" s="31"/>
    </row>
    <row r="380" spans="5:5" ht="15.75" customHeight="1" x14ac:dyDescent="0.25">
      <c r="E380" s="31"/>
    </row>
    <row r="381" spans="5:5" ht="15.75" customHeight="1" x14ac:dyDescent="0.25">
      <c r="E381" s="31"/>
    </row>
    <row r="382" spans="5:5" ht="15.75" customHeight="1" x14ac:dyDescent="0.25">
      <c r="E382" s="31"/>
    </row>
    <row r="383" spans="5:5" ht="15.75" customHeight="1" x14ac:dyDescent="0.25">
      <c r="E383" s="31"/>
    </row>
    <row r="384" spans="5:5" ht="15.75" customHeight="1" x14ac:dyDescent="0.25">
      <c r="E384" s="31"/>
    </row>
    <row r="385" spans="5:5" ht="15.75" customHeight="1" x14ac:dyDescent="0.25">
      <c r="E385" s="31"/>
    </row>
    <row r="386" spans="5:5" ht="15.75" customHeight="1" x14ac:dyDescent="0.25">
      <c r="E386" s="31"/>
    </row>
    <row r="387" spans="5:5" ht="15.75" customHeight="1" x14ac:dyDescent="0.25">
      <c r="E387" s="31"/>
    </row>
    <row r="388" spans="5:5" ht="15.75" customHeight="1" x14ac:dyDescent="0.25">
      <c r="E388" s="31"/>
    </row>
    <row r="389" spans="5:5" ht="15.75" customHeight="1" x14ac:dyDescent="0.25">
      <c r="E389" s="31"/>
    </row>
    <row r="390" spans="5:5" ht="15.75" customHeight="1" x14ac:dyDescent="0.25">
      <c r="E390" s="31"/>
    </row>
    <row r="391" spans="5:5" ht="15.75" customHeight="1" x14ac:dyDescent="0.25">
      <c r="E391" s="31"/>
    </row>
    <row r="392" spans="5:5" ht="15.75" customHeight="1" x14ac:dyDescent="0.25">
      <c r="E392" s="31"/>
    </row>
    <row r="393" spans="5:5" ht="15.75" customHeight="1" x14ac:dyDescent="0.25">
      <c r="E393" s="31"/>
    </row>
    <row r="394" spans="5:5" ht="15.75" customHeight="1" x14ac:dyDescent="0.25">
      <c r="E394" s="31"/>
    </row>
    <row r="395" spans="5:5" ht="15.75" customHeight="1" x14ac:dyDescent="0.25">
      <c r="E395" s="31"/>
    </row>
    <row r="396" spans="5:5" ht="15.75" customHeight="1" x14ac:dyDescent="0.25">
      <c r="E396" s="31"/>
    </row>
    <row r="397" spans="5:5" ht="15.75" customHeight="1" x14ac:dyDescent="0.25">
      <c r="E397" s="31"/>
    </row>
    <row r="398" spans="5:5" ht="15.75" customHeight="1" x14ac:dyDescent="0.25">
      <c r="E398" s="31"/>
    </row>
    <row r="399" spans="5:5" ht="15.75" customHeight="1" x14ac:dyDescent="0.25">
      <c r="E399" s="31"/>
    </row>
    <row r="400" spans="5:5" ht="15.75" customHeight="1" x14ac:dyDescent="0.25">
      <c r="E400" s="31"/>
    </row>
    <row r="401" spans="5:5" ht="15.75" customHeight="1" x14ac:dyDescent="0.25">
      <c r="E401" s="31"/>
    </row>
    <row r="402" spans="5:5" ht="15.75" customHeight="1" x14ac:dyDescent="0.25">
      <c r="E402" s="31"/>
    </row>
    <row r="403" spans="5:5" ht="15.75" customHeight="1" x14ac:dyDescent="0.25">
      <c r="E403" s="31"/>
    </row>
    <row r="404" spans="5:5" ht="15.75" customHeight="1" x14ac:dyDescent="0.25">
      <c r="E404" s="31"/>
    </row>
    <row r="405" spans="5:5" ht="15.75" customHeight="1" x14ac:dyDescent="0.25">
      <c r="E405" s="31"/>
    </row>
    <row r="406" spans="5:5" ht="15.75" customHeight="1" x14ac:dyDescent="0.25">
      <c r="E406" s="31"/>
    </row>
    <row r="407" spans="5:5" ht="15.75" customHeight="1" x14ac:dyDescent="0.25">
      <c r="E407" s="31"/>
    </row>
    <row r="408" spans="5:5" ht="15.75" customHeight="1" x14ac:dyDescent="0.25">
      <c r="E408" s="31"/>
    </row>
    <row r="409" spans="5:5" ht="15.75" customHeight="1" x14ac:dyDescent="0.25">
      <c r="E409" s="31"/>
    </row>
    <row r="410" spans="5:5" ht="15.75" customHeight="1" x14ac:dyDescent="0.25">
      <c r="E410" s="31"/>
    </row>
    <row r="411" spans="5:5" ht="15.75" customHeight="1" x14ac:dyDescent="0.25">
      <c r="E411" s="31"/>
    </row>
    <row r="412" spans="5:5" ht="15.75" customHeight="1" x14ac:dyDescent="0.25">
      <c r="E412" s="31"/>
    </row>
    <row r="413" spans="5:5" ht="15.75" customHeight="1" x14ac:dyDescent="0.25">
      <c r="E413" s="31"/>
    </row>
    <row r="414" spans="5:5" ht="15.75" customHeight="1" x14ac:dyDescent="0.25">
      <c r="E414" s="31"/>
    </row>
    <row r="415" spans="5:5" ht="15.75" customHeight="1" x14ac:dyDescent="0.25">
      <c r="E415" s="31"/>
    </row>
    <row r="416" spans="5:5" ht="15.75" customHeight="1" x14ac:dyDescent="0.25">
      <c r="E416" s="31"/>
    </row>
    <row r="417" spans="5:5" ht="15.75" customHeight="1" x14ac:dyDescent="0.25">
      <c r="E417" s="31"/>
    </row>
    <row r="418" spans="5:5" ht="15.75" customHeight="1" x14ac:dyDescent="0.25">
      <c r="E418" s="31"/>
    </row>
    <row r="419" spans="5:5" ht="15.75" customHeight="1" x14ac:dyDescent="0.25">
      <c r="E419" s="31"/>
    </row>
    <row r="420" spans="5:5" ht="15.75" customHeight="1" x14ac:dyDescent="0.25">
      <c r="E420" s="31"/>
    </row>
    <row r="421" spans="5:5" ht="15.75" customHeight="1" x14ac:dyDescent="0.25">
      <c r="E421" s="31"/>
    </row>
    <row r="422" spans="5:5" ht="15.75" customHeight="1" x14ac:dyDescent="0.25">
      <c r="E422" s="31"/>
    </row>
    <row r="423" spans="5:5" ht="15.75" customHeight="1" x14ac:dyDescent="0.25">
      <c r="E423" s="31"/>
    </row>
    <row r="424" spans="5:5" ht="15.75" customHeight="1" x14ac:dyDescent="0.25">
      <c r="E424" s="31"/>
    </row>
    <row r="425" spans="5:5" ht="15.75" customHeight="1" x14ac:dyDescent="0.25">
      <c r="E425" s="31"/>
    </row>
    <row r="426" spans="5:5" ht="15.75" customHeight="1" x14ac:dyDescent="0.25">
      <c r="E426" s="31"/>
    </row>
    <row r="427" spans="5:5" ht="15.75" customHeight="1" x14ac:dyDescent="0.25">
      <c r="E427" s="31"/>
    </row>
    <row r="428" spans="5:5" ht="15.75" customHeight="1" x14ac:dyDescent="0.25">
      <c r="E428" s="31"/>
    </row>
    <row r="429" spans="5:5" ht="15.75" customHeight="1" x14ac:dyDescent="0.25">
      <c r="E429" s="31"/>
    </row>
    <row r="430" spans="5:5" ht="15.75" customHeight="1" x14ac:dyDescent="0.25">
      <c r="E430" s="31"/>
    </row>
    <row r="431" spans="5:5" ht="15.75" customHeight="1" x14ac:dyDescent="0.25">
      <c r="E431" s="31"/>
    </row>
    <row r="432" spans="5:5" ht="15.75" customHeight="1" x14ac:dyDescent="0.25">
      <c r="E432" s="31"/>
    </row>
    <row r="433" spans="5:5" ht="15.75" customHeight="1" x14ac:dyDescent="0.25">
      <c r="E433" s="31"/>
    </row>
    <row r="434" spans="5:5" ht="15.75" customHeight="1" x14ac:dyDescent="0.25">
      <c r="E434" s="31"/>
    </row>
    <row r="435" spans="5:5" ht="15.75" customHeight="1" x14ac:dyDescent="0.25">
      <c r="E435" s="31"/>
    </row>
    <row r="436" spans="5:5" ht="15.75" customHeight="1" x14ac:dyDescent="0.25">
      <c r="E436" s="31"/>
    </row>
    <row r="437" spans="5:5" ht="15.75" customHeight="1" x14ac:dyDescent="0.25">
      <c r="E437" s="31"/>
    </row>
    <row r="438" spans="5:5" ht="15.75" customHeight="1" x14ac:dyDescent="0.25">
      <c r="E438" s="31"/>
    </row>
    <row r="439" spans="5:5" ht="15.75" customHeight="1" x14ac:dyDescent="0.25">
      <c r="E439" s="31"/>
    </row>
    <row r="440" spans="5:5" ht="15.75" customHeight="1" x14ac:dyDescent="0.25">
      <c r="E440" s="31"/>
    </row>
    <row r="441" spans="5:5" ht="15.75" customHeight="1" x14ac:dyDescent="0.25">
      <c r="E441" s="31"/>
    </row>
    <row r="442" spans="5:5" ht="15.75" customHeight="1" x14ac:dyDescent="0.25">
      <c r="E442" s="31"/>
    </row>
    <row r="443" spans="5:5" ht="15.75" customHeight="1" x14ac:dyDescent="0.25">
      <c r="E443" s="31"/>
    </row>
    <row r="444" spans="5:5" ht="15.75" customHeight="1" x14ac:dyDescent="0.25">
      <c r="E444" s="31"/>
    </row>
    <row r="445" spans="5:5" ht="15.75" customHeight="1" x14ac:dyDescent="0.25">
      <c r="E445" s="31"/>
    </row>
    <row r="446" spans="5:5" ht="15.75" customHeight="1" x14ac:dyDescent="0.25">
      <c r="E446" s="31"/>
    </row>
    <row r="447" spans="5:5" ht="15.75" customHeight="1" x14ac:dyDescent="0.25">
      <c r="E447" s="31"/>
    </row>
    <row r="448" spans="5:5" ht="15.75" customHeight="1" x14ac:dyDescent="0.25">
      <c r="E448" s="31"/>
    </row>
    <row r="449" spans="5:5" ht="15.75" customHeight="1" x14ac:dyDescent="0.25">
      <c r="E449" s="31"/>
    </row>
    <row r="450" spans="5:5" ht="15.75" customHeight="1" x14ac:dyDescent="0.25">
      <c r="E450" s="31"/>
    </row>
    <row r="451" spans="5:5" ht="15.75" customHeight="1" x14ac:dyDescent="0.25">
      <c r="E451" s="31"/>
    </row>
    <row r="452" spans="5:5" ht="15.75" customHeight="1" x14ac:dyDescent="0.25">
      <c r="E452" s="31"/>
    </row>
    <row r="453" spans="5:5" ht="15.75" customHeight="1" x14ac:dyDescent="0.25">
      <c r="E453" s="31"/>
    </row>
    <row r="454" spans="5:5" ht="15.75" customHeight="1" x14ac:dyDescent="0.25">
      <c r="E454" s="31"/>
    </row>
    <row r="455" spans="5:5" ht="15.75" customHeight="1" x14ac:dyDescent="0.25">
      <c r="E455" s="31"/>
    </row>
    <row r="456" spans="5:5" ht="15.75" customHeight="1" x14ac:dyDescent="0.25">
      <c r="E456" s="31"/>
    </row>
    <row r="457" spans="5:5" ht="15.75" customHeight="1" x14ac:dyDescent="0.25">
      <c r="E457" s="31"/>
    </row>
    <row r="458" spans="5:5" ht="15.75" customHeight="1" x14ac:dyDescent="0.25">
      <c r="E458" s="31"/>
    </row>
    <row r="459" spans="5:5" ht="15.75" customHeight="1" x14ac:dyDescent="0.25">
      <c r="E459" s="31"/>
    </row>
    <row r="460" spans="5:5" ht="15.75" customHeight="1" x14ac:dyDescent="0.25">
      <c r="E460" s="31"/>
    </row>
    <row r="461" spans="5:5" ht="15.75" customHeight="1" x14ac:dyDescent="0.25">
      <c r="E461" s="31"/>
    </row>
    <row r="462" spans="5:5" ht="15.75" customHeight="1" x14ac:dyDescent="0.25">
      <c r="E462" s="31"/>
    </row>
    <row r="463" spans="5:5" ht="15.75" customHeight="1" x14ac:dyDescent="0.25">
      <c r="E463" s="31"/>
    </row>
    <row r="464" spans="5:5" ht="15.75" customHeight="1" x14ac:dyDescent="0.25">
      <c r="E464" s="31"/>
    </row>
    <row r="465" spans="5:5" ht="15.75" customHeight="1" x14ac:dyDescent="0.25">
      <c r="E465" s="31"/>
    </row>
    <row r="466" spans="5:5" ht="15.75" customHeight="1" x14ac:dyDescent="0.25">
      <c r="E466" s="31"/>
    </row>
    <row r="467" spans="5:5" ht="15.75" customHeight="1" x14ac:dyDescent="0.25">
      <c r="E467" s="31"/>
    </row>
    <row r="468" spans="5:5" ht="15.75" customHeight="1" x14ac:dyDescent="0.25">
      <c r="E468" s="31"/>
    </row>
    <row r="469" spans="5:5" ht="15.75" customHeight="1" x14ac:dyDescent="0.25">
      <c r="E469" s="31"/>
    </row>
    <row r="470" spans="5:5" ht="15.75" customHeight="1" x14ac:dyDescent="0.25">
      <c r="E470" s="31"/>
    </row>
    <row r="471" spans="5:5" ht="15.75" customHeight="1" x14ac:dyDescent="0.25">
      <c r="E471" s="31"/>
    </row>
    <row r="472" spans="5:5" ht="15.75" customHeight="1" x14ac:dyDescent="0.25">
      <c r="E472" s="31"/>
    </row>
    <row r="473" spans="5:5" ht="15.75" customHeight="1" x14ac:dyDescent="0.25">
      <c r="E473" s="31"/>
    </row>
    <row r="474" spans="5:5" ht="15.75" customHeight="1" x14ac:dyDescent="0.25">
      <c r="E474" s="31"/>
    </row>
    <row r="475" spans="5:5" ht="15.75" customHeight="1" x14ac:dyDescent="0.25">
      <c r="E475" s="31"/>
    </row>
    <row r="476" spans="5:5" ht="15.75" customHeight="1" x14ac:dyDescent="0.25">
      <c r="E476" s="31"/>
    </row>
    <row r="477" spans="5:5" ht="15.75" customHeight="1" x14ac:dyDescent="0.25">
      <c r="E477" s="31"/>
    </row>
    <row r="478" spans="5:5" ht="15.75" customHeight="1" x14ac:dyDescent="0.25">
      <c r="E478" s="31"/>
    </row>
    <row r="479" spans="5:5" ht="15.75" customHeight="1" x14ac:dyDescent="0.25">
      <c r="E479" s="31"/>
    </row>
    <row r="480" spans="5:5" ht="15.75" customHeight="1" x14ac:dyDescent="0.25">
      <c r="E480" s="31"/>
    </row>
    <row r="481" spans="5:5" ht="15.75" customHeight="1" x14ac:dyDescent="0.25">
      <c r="E481" s="31"/>
    </row>
    <row r="482" spans="5:5" ht="15.75" customHeight="1" x14ac:dyDescent="0.25">
      <c r="E482" s="31"/>
    </row>
    <row r="483" spans="5:5" ht="15.75" customHeight="1" x14ac:dyDescent="0.25">
      <c r="E483" s="31"/>
    </row>
    <row r="484" spans="5:5" ht="15.75" customHeight="1" x14ac:dyDescent="0.25">
      <c r="E484" s="31"/>
    </row>
    <row r="485" spans="5:5" ht="15.75" customHeight="1" x14ac:dyDescent="0.25">
      <c r="E485" s="31"/>
    </row>
    <row r="486" spans="5:5" ht="15.75" customHeight="1" x14ac:dyDescent="0.25">
      <c r="E486" s="31"/>
    </row>
    <row r="487" spans="5:5" ht="15.75" customHeight="1" x14ac:dyDescent="0.25">
      <c r="E487" s="31"/>
    </row>
    <row r="488" spans="5:5" ht="15.75" customHeight="1" x14ac:dyDescent="0.25">
      <c r="E488" s="31"/>
    </row>
    <row r="489" spans="5:5" ht="15.75" customHeight="1" x14ac:dyDescent="0.25">
      <c r="E489" s="31"/>
    </row>
    <row r="490" spans="5:5" ht="15.75" customHeight="1" x14ac:dyDescent="0.25">
      <c r="E490" s="31"/>
    </row>
    <row r="491" spans="5:5" ht="15.75" customHeight="1" x14ac:dyDescent="0.25">
      <c r="E491" s="31"/>
    </row>
    <row r="492" spans="5:5" ht="15.75" customHeight="1" x14ac:dyDescent="0.25">
      <c r="E492" s="31"/>
    </row>
    <row r="493" spans="5:5" ht="15.75" customHeight="1" x14ac:dyDescent="0.25">
      <c r="E493" s="31"/>
    </row>
    <row r="494" spans="5:5" ht="15.75" customHeight="1" x14ac:dyDescent="0.25">
      <c r="E494" s="31"/>
    </row>
    <row r="495" spans="5:5" ht="15.75" customHeight="1" x14ac:dyDescent="0.25">
      <c r="E495" s="31"/>
    </row>
    <row r="496" spans="5:5" ht="15.75" customHeight="1" x14ac:dyDescent="0.25">
      <c r="E496" s="31"/>
    </row>
    <row r="497" spans="5:5" ht="15.75" customHeight="1" x14ac:dyDescent="0.25">
      <c r="E497" s="31"/>
    </row>
    <row r="498" spans="5:5" ht="15.75" customHeight="1" x14ac:dyDescent="0.25">
      <c r="E498" s="31"/>
    </row>
    <row r="499" spans="5:5" ht="15.75" customHeight="1" x14ac:dyDescent="0.25">
      <c r="E499" s="31"/>
    </row>
    <row r="500" spans="5:5" ht="15.75" customHeight="1" x14ac:dyDescent="0.25">
      <c r="E500" s="31"/>
    </row>
    <row r="501" spans="5:5" ht="15.75" customHeight="1" x14ac:dyDescent="0.25">
      <c r="E501" s="31"/>
    </row>
    <row r="502" spans="5:5" ht="15.75" customHeight="1" x14ac:dyDescent="0.25">
      <c r="E502" s="31"/>
    </row>
    <row r="503" spans="5:5" ht="15.75" customHeight="1" x14ac:dyDescent="0.25">
      <c r="E503" s="31"/>
    </row>
    <row r="504" spans="5:5" ht="15.75" customHeight="1" x14ac:dyDescent="0.25">
      <c r="E504" s="31"/>
    </row>
    <row r="505" spans="5:5" ht="15.75" customHeight="1" x14ac:dyDescent="0.25">
      <c r="E505" s="31"/>
    </row>
    <row r="506" spans="5:5" ht="15.75" customHeight="1" x14ac:dyDescent="0.25">
      <c r="E506" s="31"/>
    </row>
    <row r="507" spans="5:5" ht="15.75" customHeight="1" x14ac:dyDescent="0.25">
      <c r="E507" s="31"/>
    </row>
    <row r="508" spans="5:5" ht="15.75" customHeight="1" x14ac:dyDescent="0.25">
      <c r="E508" s="31"/>
    </row>
    <row r="509" spans="5:5" ht="15.75" customHeight="1" x14ac:dyDescent="0.25">
      <c r="E509" s="31"/>
    </row>
    <row r="510" spans="5:5" ht="15.75" customHeight="1" x14ac:dyDescent="0.25">
      <c r="E510" s="31"/>
    </row>
    <row r="511" spans="5:5" ht="15.75" customHeight="1" x14ac:dyDescent="0.25">
      <c r="E511" s="31"/>
    </row>
    <row r="512" spans="5:5" ht="15.75" customHeight="1" x14ac:dyDescent="0.25">
      <c r="E512" s="31"/>
    </row>
    <row r="513" spans="5:5" ht="15.75" customHeight="1" x14ac:dyDescent="0.25">
      <c r="E513" s="31"/>
    </row>
    <row r="514" spans="5:5" ht="15.75" customHeight="1" x14ac:dyDescent="0.25">
      <c r="E514" s="31"/>
    </row>
    <row r="515" spans="5:5" ht="15.75" customHeight="1" x14ac:dyDescent="0.25">
      <c r="E515" s="31"/>
    </row>
    <row r="516" spans="5:5" ht="15.75" customHeight="1" x14ac:dyDescent="0.25">
      <c r="E516" s="31"/>
    </row>
    <row r="517" spans="5:5" ht="15.75" customHeight="1" x14ac:dyDescent="0.25">
      <c r="E517" s="31"/>
    </row>
    <row r="518" spans="5:5" ht="15.75" customHeight="1" x14ac:dyDescent="0.25">
      <c r="E518" s="31"/>
    </row>
    <row r="519" spans="5:5" ht="15.75" customHeight="1" x14ac:dyDescent="0.25">
      <c r="E519" s="31"/>
    </row>
    <row r="520" spans="5:5" ht="15.75" customHeight="1" x14ac:dyDescent="0.25">
      <c r="E520" s="31"/>
    </row>
    <row r="521" spans="5:5" ht="15.75" customHeight="1" x14ac:dyDescent="0.25">
      <c r="E521" s="31"/>
    </row>
    <row r="522" spans="5:5" ht="15.75" customHeight="1" x14ac:dyDescent="0.25">
      <c r="E522" s="31"/>
    </row>
    <row r="523" spans="5:5" ht="15.75" customHeight="1" x14ac:dyDescent="0.25">
      <c r="E523" s="31"/>
    </row>
    <row r="524" spans="5:5" ht="15.75" customHeight="1" x14ac:dyDescent="0.25">
      <c r="E524" s="31"/>
    </row>
    <row r="525" spans="5:5" ht="15.75" customHeight="1" x14ac:dyDescent="0.25">
      <c r="E525" s="31"/>
    </row>
    <row r="526" spans="5:5" ht="15.75" customHeight="1" x14ac:dyDescent="0.25">
      <c r="E526" s="31"/>
    </row>
    <row r="527" spans="5:5" ht="15.75" customHeight="1" x14ac:dyDescent="0.25">
      <c r="E527" s="31"/>
    </row>
    <row r="528" spans="5:5" ht="15.75" customHeight="1" x14ac:dyDescent="0.25">
      <c r="E528" s="31"/>
    </row>
    <row r="529" spans="5:5" ht="15.75" customHeight="1" x14ac:dyDescent="0.25">
      <c r="E529" s="31"/>
    </row>
    <row r="530" spans="5:5" ht="15.75" customHeight="1" x14ac:dyDescent="0.25">
      <c r="E530" s="31"/>
    </row>
    <row r="531" spans="5:5" ht="15.75" customHeight="1" x14ac:dyDescent="0.25">
      <c r="E531" s="31"/>
    </row>
    <row r="532" spans="5:5" ht="15.75" customHeight="1" x14ac:dyDescent="0.25">
      <c r="E532" s="31"/>
    </row>
    <row r="533" spans="5:5" ht="15.75" customHeight="1" x14ac:dyDescent="0.25">
      <c r="E533" s="31"/>
    </row>
    <row r="534" spans="5:5" ht="15.75" customHeight="1" x14ac:dyDescent="0.25">
      <c r="E534" s="31"/>
    </row>
    <row r="535" spans="5:5" ht="15.75" customHeight="1" x14ac:dyDescent="0.25">
      <c r="E535" s="31"/>
    </row>
    <row r="536" spans="5:5" ht="15.75" customHeight="1" x14ac:dyDescent="0.25">
      <c r="E536" s="31"/>
    </row>
    <row r="537" spans="5:5" ht="15.75" customHeight="1" x14ac:dyDescent="0.25">
      <c r="E537" s="31"/>
    </row>
    <row r="538" spans="5:5" ht="15.75" customHeight="1" x14ac:dyDescent="0.25">
      <c r="E538" s="31"/>
    </row>
    <row r="539" spans="5:5" ht="15.75" customHeight="1" x14ac:dyDescent="0.25">
      <c r="E539" s="31"/>
    </row>
    <row r="540" spans="5:5" ht="15.75" customHeight="1" x14ac:dyDescent="0.25">
      <c r="E540" s="31"/>
    </row>
    <row r="541" spans="5:5" ht="15.75" customHeight="1" x14ac:dyDescent="0.25">
      <c r="E541" s="31"/>
    </row>
    <row r="542" spans="5:5" ht="15.75" customHeight="1" x14ac:dyDescent="0.25">
      <c r="E542" s="31"/>
    </row>
    <row r="543" spans="5:5" ht="15.75" customHeight="1" x14ac:dyDescent="0.25">
      <c r="E543" s="31"/>
    </row>
    <row r="544" spans="5:5" ht="15.75" customHeight="1" x14ac:dyDescent="0.25">
      <c r="E544" s="31"/>
    </row>
    <row r="545" spans="5:5" ht="15.75" customHeight="1" x14ac:dyDescent="0.25">
      <c r="E545" s="31"/>
    </row>
    <row r="546" spans="5:5" ht="15.75" customHeight="1" x14ac:dyDescent="0.25">
      <c r="E546" s="31"/>
    </row>
    <row r="547" spans="5:5" ht="15.75" customHeight="1" x14ac:dyDescent="0.25">
      <c r="E547" s="31"/>
    </row>
    <row r="548" spans="5:5" ht="15.75" customHeight="1" x14ac:dyDescent="0.25">
      <c r="E548" s="31"/>
    </row>
    <row r="549" spans="5:5" ht="15.75" customHeight="1" x14ac:dyDescent="0.25">
      <c r="E549" s="31"/>
    </row>
    <row r="550" spans="5:5" ht="15.75" customHeight="1" x14ac:dyDescent="0.25">
      <c r="E550" s="31"/>
    </row>
    <row r="551" spans="5:5" ht="15.75" customHeight="1" x14ac:dyDescent="0.25">
      <c r="E551" s="31"/>
    </row>
    <row r="552" spans="5:5" ht="15.75" customHeight="1" x14ac:dyDescent="0.25">
      <c r="E552" s="31"/>
    </row>
    <row r="553" spans="5:5" ht="15.75" customHeight="1" x14ac:dyDescent="0.25">
      <c r="E553" s="31"/>
    </row>
    <row r="554" spans="5:5" ht="15.75" customHeight="1" x14ac:dyDescent="0.25">
      <c r="E554" s="31"/>
    </row>
    <row r="555" spans="5:5" ht="15.75" customHeight="1" x14ac:dyDescent="0.25">
      <c r="E555" s="31"/>
    </row>
    <row r="556" spans="5:5" ht="15.75" customHeight="1" x14ac:dyDescent="0.25">
      <c r="E556" s="31"/>
    </row>
    <row r="557" spans="5:5" ht="15.75" customHeight="1" x14ac:dyDescent="0.25">
      <c r="E557" s="31"/>
    </row>
    <row r="558" spans="5:5" ht="15.75" customHeight="1" x14ac:dyDescent="0.25">
      <c r="E558" s="31"/>
    </row>
    <row r="559" spans="5:5" ht="15.75" customHeight="1" x14ac:dyDescent="0.25">
      <c r="E559" s="31"/>
    </row>
    <row r="560" spans="5:5" ht="15.75" customHeight="1" x14ac:dyDescent="0.25">
      <c r="E560" s="31"/>
    </row>
    <row r="561" spans="5:5" ht="15.75" customHeight="1" x14ac:dyDescent="0.25">
      <c r="E561" s="31"/>
    </row>
    <row r="562" spans="5:5" ht="15.75" customHeight="1" x14ac:dyDescent="0.25">
      <c r="E562" s="31"/>
    </row>
    <row r="563" spans="5:5" ht="15.75" customHeight="1" x14ac:dyDescent="0.25">
      <c r="E563" s="31"/>
    </row>
    <row r="564" spans="5:5" ht="15.75" customHeight="1" x14ac:dyDescent="0.25">
      <c r="E564" s="31"/>
    </row>
    <row r="565" spans="5:5" ht="15.75" customHeight="1" x14ac:dyDescent="0.25">
      <c r="E565" s="31"/>
    </row>
    <row r="566" spans="5:5" ht="15.75" customHeight="1" x14ac:dyDescent="0.25">
      <c r="E566" s="31"/>
    </row>
    <row r="567" spans="5:5" ht="15.75" customHeight="1" x14ac:dyDescent="0.25">
      <c r="E567" s="31"/>
    </row>
    <row r="568" spans="5:5" ht="15.75" customHeight="1" x14ac:dyDescent="0.25">
      <c r="E568" s="31"/>
    </row>
    <row r="569" spans="5:5" ht="15.75" customHeight="1" x14ac:dyDescent="0.25">
      <c r="E569" s="31"/>
    </row>
    <row r="570" spans="5:5" ht="15.75" customHeight="1" x14ac:dyDescent="0.25">
      <c r="E570" s="31"/>
    </row>
    <row r="571" spans="5:5" ht="15.75" customHeight="1" x14ac:dyDescent="0.25">
      <c r="E571" s="31"/>
    </row>
    <row r="572" spans="5:5" ht="15.75" customHeight="1" x14ac:dyDescent="0.25">
      <c r="E572" s="31"/>
    </row>
    <row r="573" spans="5:5" ht="15.75" customHeight="1" x14ac:dyDescent="0.25">
      <c r="E573" s="31"/>
    </row>
    <row r="574" spans="5:5" ht="15.75" customHeight="1" x14ac:dyDescent="0.25">
      <c r="E574" s="31"/>
    </row>
    <row r="575" spans="5:5" ht="15.75" customHeight="1" x14ac:dyDescent="0.25">
      <c r="E575" s="31"/>
    </row>
    <row r="576" spans="5:5" ht="15.75" customHeight="1" x14ac:dyDescent="0.25">
      <c r="E576" s="31"/>
    </row>
    <row r="577" spans="5:5" ht="15.75" customHeight="1" x14ac:dyDescent="0.25">
      <c r="E577" s="31"/>
    </row>
    <row r="578" spans="5:5" ht="15.75" customHeight="1" x14ac:dyDescent="0.25">
      <c r="E578" s="31"/>
    </row>
    <row r="579" spans="5:5" ht="15.75" customHeight="1" x14ac:dyDescent="0.25">
      <c r="E579" s="31"/>
    </row>
    <row r="580" spans="5:5" ht="15.75" customHeight="1" x14ac:dyDescent="0.25">
      <c r="E580" s="31"/>
    </row>
    <row r="581" spans="5:5" ht="15.75" customHeight="1" x14ac:dyDescent="0.25">
      <c r="E581" s="31"/>
    </row>
    <row r="582" spans="5:5" ht="15.75" customHeight="1" x14ac:dyDescent="0.25">
      <c r="E582" s="31"/>
    </row>
    <row r="583" spans="5:5" ht="15.75" customHeight="1" x14ac:dyDescent="0.25">
      <c r="E583" s="31"/>
    </row>
    <row r="584" spans="5:5" ht="15.75" customHeight="1" x14ac:dyDescent="0.25">
      <c r="E584" s="31"/>
    </row>
    <row r="585" spans="5:5" ht="15.75" customHeight="1" x14ac:dyDescent="0.25">
      <c r="E585" s="31"/>
    </row>
    <row r="586" spans="5:5" ht="15.75" customHeight="1" x14ac:dyDescent="0.25">
      <c r="E586" s="31"/>
    </row>
    <row r="587" spans="5:5" ht="15.75" customHeight="1" x14ac:dyDescent="0.25">
      <c r="E587" s="31"/>
    </row>
    <row r="588" spans="5:5" ht="15.75" customHeight="1" x14ac:dyDescent="0.25">
      <c r="E588" s="31"/>
    </row>
    <row r="589" spans="5:5" ht="15.75" customHeight="1" x14ac:dyDescent="0.25">
      <c r="E589" s="31"/>
    </row>
    <row r="590" spans="5:5" ht="15.75" customHeight="1" x14ac:dyDescent="0.25">
      <c r="E590" s="31"/>
    </row>
    <row r="591" spans="5:5" ht="15.75" customHeight="1" x14ac:dyDescent="0.25">
      <c r="E591" s="31"/>
    </row>
    <row r="592" spans="5:5" ht="15.75" customHeight="1" x14ac:dyDescent="0.25">
      <c r="E592" s="31"/>
    </row>
    <row r="593" spans="5:5" ht="15.75" customHeight="1" x14ac:dyDescent="0.25">
      <c r="E593" s="31"/>
    </row>
    <row r="594" spans="5:5" ht="15.75" customHeight="1" x14ac:dyDescent="0.25">
      <c r="E594" s="31"/>
    </row>
    <row r="595" spans="5:5" ht="15.75" customHeight="1" x14ac:dyDescent="0.25">
      <c r="E595" s="31"/>
    </row>
    <row r="596" spans="5:5" ht="15.75" customHeight="1" x14ac:dyDescent="0.25">
      <c r="E596" s="31"/>
    </row>
    <row r="597" spans="5:5" ht="15.75" customHeight="1" x14ac:dyDescent="0.25">
      <c r="E597" s="31"/>
    </row>
    <row r="598" spans="5:5" ht="15.75" customHeight="1" x14ac:dyDescent="0.25">
      <c r="E598" s="31"/>
    </row>
    <row r="599" spans="5:5" ht="15.75" customHeight="1" x14ac:dyDescent="0.25">
      <c r="E599" s="31"/>
    </row>
    <row r="600" spans="5:5" ht="15.75" customHeight="1" x14ac:dyDescent="0.25">
      <c r="E600" s="31"/>
    </row>
    <row r="601" spans="5:5" ht="15.75" customHeight="1" x14ac:dyDescent="0.25">
      <c r="E601" s="31"/>
    </row>
    <row r="602" spans="5:5" ht="15.75" customHeight="1" x14ac:dyDescent="0.25">
      <c r="E602" s="31"/>
    </row>
    <row r="603" spans="5:5" ht="15.75" customHeight="1" x14ac:dyDescent="0.25">
      <c r="E603" s="31"/>
    </row>
    <row r="604" spans="5:5" ht="15.75" customHeight="1" x14ac:dyDescent="0.25">
      <c r="E604" s="31"/>
    </row>
    <row r="605" spans="5:5" ht="15.75" customHeight="1" x14ac:dyDescent="0.25">
      <c r="E605" s="31"/>
    </row>
    <row r="606" spans="5:5" ht="15.75" customHeight="1" x14ac:dyDescent="0.25">
      <c r="E606" s="31"/>
    </row>
    <row r="607" spans="5:5" ht="15.75" customHeight="1" x14ac:dyDescent="0.25">
      <c r="E607" s="31"/>
    </row>
    <row r="608" spans="5:5" ht="15.75" customHeight="1" x14ac:dyDescent="0.25">
      <c r="E608" s="31"/>
    </row>
    <row r="609" spans="5:5" ht="15.75" customHeight="1" x14ac:dyDescent="0.25">
      <c r="E609" s="31"/>
    </row>
    <row r="610" spans="5:5" ht="15.75" customHeight="1" x14ac:dyDescent="0.25">
      <c r="E610" s="31"/>
    </row>
    <row r="611" spans="5:5" ht="15.75" customHeight="1" x14ac:dyDescent="0.25">
      <c r="E611" s="31"/>
    </row>
    <row r="612" spans="5:5" ht="15.75" customHeight="1" x14ac:dyDescent="0.25">
      <c r="E612" s="31"/>
    </row>
    <row r="613" spans="5:5" ht="15.75" customHeight="1" x14ac:dyDescent="0.25">
      <c r="E613" s="31"/>
    </row>
    <row r="614" spans="5:5" ht="15.75" customHeight="1" x14ac:dyDescent="0.25">
      <c r="E614" s="31"/>
    </row>
    <row r="615" spans="5:5" ht="15.75" customHeight="1" x14ac:dyDescent="0.25">
      <c r="E615" s="31"/>
    </row>
    <row r="616" spans="5:5" ht="15.75" customHeight="1" x14ac:dyDescent="0.25">
      <c r="E616" s="31"/>
    </row>
    <row r="617" spans="5:5" ht="15.75" customHeight="1" x14ac:dyDescent="0.25">
      <c r="E617" s="31"/>
    </row>
    <row r="618" spans="5:5" ht="15.75" customHeight="1" x14ac:dyDescent="0.25">
      <c r="E618" s="31"/>
    </row>
    <row r="619" spans="5:5" ht="15.75" customHeight="1" x14ac:dyDescent="0.25">
      <c r="E619" s="31"/>
    </row>
    <row r="620" spans="5:5" ht="15.75" customHeight="1" x14ac:dyDescent="0.25">
      <c r="E620" s="31"/>
    </row>
    <row r="621" spans="5:5" ht="15.75" customHeight="1" x14ac:dyDescent="0.25">
      <c r="E621" s="31"/>
    </row>
    <row r="622" spans="5:5" ht="15.75" customHeight="1" x14ac:dyDescent="0.25">
      <c r="E622" s="31"/>
    </row>
    <row r="623" spans="5:5" ht="15.75" customHeight="1" x14ac:dyDescent="0.25">
      <c r="E623" s="31"/>
    </row>
    <row r="624" spans="5:5" ht="15.75" customHeight="1" x14ac:dyDescent="0.25">
      <c r="E624" s="31"/>
    </row>
    <row r="625" spans="5:5" ht="15.75" customHeight="1" x14ac:dyDescent="0.25">
      <c r="E625" s="31"/>
    </row>
    <row r="626" spans="5:5" ht="15.75" customHeight="1" x14ac:dyDescent="0.25">
      <c r="E626" s="31"/>
    </row>
    <row r="627" spans="5:5" ht="15.75" customHeight="1" x14ac:dyDescent="0.25">
      <c r="E627" s="31"/>
    </row>
    <row r="628" spans="5:5" ht="15.75" customHeight="1" x14ac:dyDescent="0.25">
      <c r="E628" s="31"/>
    </row>
    <row r="629" spans="5:5" ht="15.75" customHeight="1" x14ac:dyDescent="0.25">
      <c r="E629" s="31"/>
    </row>
    <row r="630" spans="5:5" ht="15.75" customHeight="1" x14ac:dyDescent="0.25">
      <c r="E630" s="31"/>
    </row>
    <row r="631" spans="5:5" ht="15.75" customHeight="1" x14ac:dyDescent="0.25">
      <c r="E631" s="31"/>
    </row>
    <row r="632" spans="5:5" ht="15.75" customHeight="1" x14ac:dyDescent="0.25">
      <c r="E632" s="31"/>
    </row>
    <row r="633" spans="5:5" ht="15.75" customHeight="1" x14ac:dyDescent="0.25">
      <c r="E633" s="31"/>
    </row>
    <row r="634" spans="5:5" ht="15.75" customHeight="1" x14ac:dyDescent="0.25">
      <c r="E634" s="31"/>
    </row>
    <row r="635" spans="5:5" ht="15.75" customHeight="1" x14ac:dyDescent="0.25">
      <c r="E635" s="31"/>
    </row>
    <row r="636" spans="5:5" ht="15.75" customHeight="1" x14ac:dyDescent="0.25">
      <c r="E636" s="31"/>
    </row>
    <row r="637" spans="5:5" ht="15.75" customHeight="1" x14ac:dyDescent="0.25">
      <c r="E637" s="31"/>
    </row>
    <row r="638" spans="5:5" ht="15.75" customHeight="1" x14ac:dyDescent="0.25">
      <c r="E638" s="31"/>
    </row>
    <row r="639" spans="5:5" ht="15.75" customHeight="1" x14ac:dyDescent="0.25">
      <c r="E639" s="31"/>
    </row>
    <row r="640" spans="5:5" ht="15.75" customHeight="1" x14ac:dyDescent="0.25">
      <c r="E640" s="31"/>
    </row>
    <row r="641" spans="5:5" ht="15.75" customHeight="1" x14ac:dyDescent="0.25">
      <c r="E641" s="31"/>
    </row>
    <row r="642" spans="5:5" ht="15.75" customHeight="1" x14ac:dyDescent="0.25">
      <c r="E642" s="31"/>
    </row>
    <row r="643" spans="5:5" ht="15.75" customHeight="1" x14ac:dyDescent="0.25">
      <c r="E643" s="31"/>
    </row>
    <row r="644" spans="5:5" ht="15.75" customHeight="1" x14ac:dyDescent="0.25">
      <c r="E644" s="31"/>
    </row>
    <row r="645" spans="5:5" ht="15.75" customHeight="1" x14ac:dyDescent="0.25">
      <c r="E645" s="31"/>
    </row>
    <row r="646" spans="5:5" ht="15.75" customHeight="1" x14ac:dyDescent="0.25">
      <c r="E646" s="31"/>
    </row>
    <row r="647" spans="5:5" ht="15.75" customHeight="1" x14ac:dyDescent="0.25">
      <c r="E647" s="31"/>
    </row>
    <row r="648" spans="5:5" ht="15.75" customHeight="1" x14ac:dyDescent="0.25">
      <c r="E648" s="31"/>
    </row>
    <row r="649" spans="5:5" ht="15.75" customHeight="1" x14ac:dyDescent="0.25">
      <c r="E649" s="31"/>
    </row>
    <row r="650" spans="5:5" ht="15.75" customHeight="1" x14ac:dyDescent="0.25">
      <c r="E650" s="31"/>
    </row>
    <row r="651" spans="5:5" ht="15.75" customHeight="1" x14ac:dyDescent="0.25">
      <c r="E651" s="31"/>
    </row>
    <row r="652" spans="5:5" ht="15.75" customHeight="1" x14ac:dyDescent="0.25">
      <c r="E652" s="31"/>
    </row>
    <row r="653" spans="5:5" ht="15.75" customHeight="1" x14ac:dyDescent="0.25">
      <c r="E653" s="31"/>
    </row>
    <row r="654" spans="5:5" ht="15.75" customHeight="1" x14ac:dyDescent="0.25">
      <c r="E654" s="31"/>
    </row>
    <row r="655" spans="5:5" ht="15.75" customHeight="1" x14ac:dyDescent="0.25">
      <c r="E655" s="31"/>
    </row>
    <row r="656" spans="5:5" ht="15.75" customHeight="1" x14ac:dyDescent="0.25">
      <c r="E656" s="31"/>
    </row>
    <row r="657" spans="5:5" ht="15.75" customHeight="1" x14ac:dyDescent="0.25">
      <c r="E657" s="31"/>
    </row>
    <row r="658" spans="5:5" ht="15.75" customHeight="1" x14ac:dyDescent="0.25">
      <c r="E658" s="31"/>
    </row>
    <row r="659" spans="5:5" ht="15.75" customHeight="1" x14ac:dyDescent="0.25">
      <c r="E659" s="31"/>
    </row>
    <row r="660" spans="5:5" ht="15.75" customHeight="1" x14ac:dyDescent="0.25">
      <c r="E660" s="31"/>
    </row>
    <row r="661" spans="5:5" ht="15.75" customHeight="1" x14ac:dyDescent="0.25">
      <c r="E661" s="31"/>
    </row>
    <row r="662" spans="5:5" ht="15.75" customHeight="1" x14ac:dyDescent="0.25">
      <c r="E662" s="31"/>
    </row>
    <row r="663" spans="5:5" ht="15.75" customHeight="1" x14ac:dyDescent="0.25">
      <c r="E663" s="31"/>
    </row>
    <row r="664" spans="5:5" ht="15.75" customHeight="1" x14ac:dyDescent="0.25">
      <c r="E664" s="31"/>
    </row>
    <row r="665" spans="5:5" ht="15.75" customHeight="1" x14ac:dyDescent="0.25">
      <c r="E665" s="31"/>
    </row>
    <row r="666" spans="5:5" ht="15.75" customHeight="1" x14ac:dyDescent="0.25">
      <c r="E666" s="31"/>
    </row>
    <row r="667" spans="5:5" ht="15.75" customHeight="1" x14ac:dyDescent="0.25">
      <c r="E667" s="31"/>
    </row>
    <row r="668" spans="5:5" ht="15.75" customHeight="1" x14ac:dyDescent="0.25">
      <c r="E668" s="31"/>
    </row>
    <row r="669" spans="5:5" ht="15.75" customHeight="1" x14ac:dyDescent="0.25">
      <c r="E669" s="31"/>
    </row>
    <row r="670" spans="5:5" ht="15.75" customHeight="1" x14ac:dyDescent="0.25">
      <c r="E670" s="31"/>
    </row>
    <row r="671" spans="5:5" ht="15.75" customHeight="1" x14ac:dyDescent="0.25">
      <c r="E671" s="31"/>
    </row>
    <row r="672" spans="5:5" ht="15.75" customHeight="1" x14ac:dyDescent="0.25">
      <c r="E672" s="31"/>
    </row>
    <row r="673" spans="5:5" ht="15.75" customHeight="1" x14ac:dyDescent="0.25">
      <c r="E673" s="31"/>
    </row>
    <row r="674" spans="5:5" ht="15.75" customHeight="1" x14ac:dyDescent="0.25">
      <c r="E674" s="31"/>
    </row>
    <row r="675" spans="5:5" ht="15.75" customHeight="1" x14ac:dyDescent="0.25">
      <c r="E675" s="31"/>
    </row>
    <row r="676" spans="5:5" ht="15.75" customHeight="1" x14ac:dyDescent="0.25">
      <c r="E676" s="31"/>
    </row>
    <row r="677" spans="5:5" ht="15.75" customHeight="1" x14ac:dyDescent="0.25">
      <c r="E677" s="31"/>
    </row>
    <row r="678" spans="5:5" ht="15.75" customHeight="1" x14ac:dyDescent="0.25">
      <c r="E678" s="31"/>
    </row>
    <row r="679" spans="5:5" ht="15.75" customHeight="1" x14ac:dyDescent="0.25">
      <c r="E679" s="31"/>
    </row>
    <row r="680" spans="5:5" ht="15.75" customHeight="1" x14ac:dyDescent="0.25">
      <c r="E680" s="31"/>
    </row>
    <row r="681" spans="5:5" ht="15.75" customHeight="1" x14ac:dyDescent="0.25">
      <c r="E681" s="31"/>
    </row>
    <row r="682" spans="5:5" ht="15.75" customHeight="1" x14ac:dyDescent="0.25">
      <c r="E682" s="31"/>
    </row>
    <row r="683" spans="5:5" ht="15.75" customHeight="1" x14ac:dyDescent="0.25">
      <c r="E683" s="31"/>
    </row>
    <row r="684" spans="5:5" ht="15.75" customHeight="1" x14ac:dyDescent="0.25">
      <c r="E684" s="31"/>
    </row>
    <row r="685" spans="5:5" ht="15.75" customHeight="1" x14ac:dyDescent="0.25">
      <c r="E685" s="31"/>
    </row>
    <row r="686" spans="5:5" ht="15.75" customHeight="1" x14ac:dyDescent="0.25">
      <c r="E686" s="31"/>
    </row>
    <row r="687" spans="5:5" ht="15.75" customHeight="1" x14ac:dyDescent="0.25">
      <c r="E687" s="31"/>
    </row>
    <row r="688" spans="5:5" ht="15.75" customHeight="1" x14ac:dyDescent="0.25">
      <c r="E688" s="31"/>
    </row>
    <row r="689" spans="5:5" ht="15.75" customHeight="1" x14ac:dyDescent="0.25">
      <c r="E689" s="31"/>
    </row>
    <row r="690" spans="5:5" ht="15.75" customHeight="1" x14ac:dyDescent="0.25">
      <c r="E690" s="31"/>
    </row>
    <row r="691" spans="5:5" ht="15.75" customHeight="1" x14ac:dyDescent="0.25">
      <c r="E691" s="31"/>
    </row>
    <row r="692" spans="5:5" ht="15.75" customHeight="1" x14ac:dyDescent="0.25">
      <c r="E692" s="31"/>
    </row>
    <row r="693" spans="5:5" ht="15.75" customHeight="1" x14ac:dyDescent="0.25">
      <c r="E693" s="31"/>
    </row>
    <row r="694" spans="5:5" ht="15.75" customHeight="1" x14ac:dyDescent="0.25">
      <c r="E694" s="31"/>
    </row>
    <row r="695" spans="5:5" ht="15.75" customHeight="1" x14ac:dyDescent="0.25">
      <c r="E695" s="31"/>
    </row>
    <row r="696" spans="5:5" ht="15.75" customHeight="1" x14ac:dyDescent="0.25">
      <c r="E696" s="31"/>
    </row>
    <row r="697" spans="5:5" ht="15.75" customHeight="1" x14ac:dyDescent="0.25">
      <c r="E697" s="31"/>
    </row>
    <row r="698" spans="5:5" ht="15.75" customHeight="1" x14ac:dyDescent="0.25">
      <c r="E698" s="31"/>
    </row>
    <row r="699" spans="5:5" ht="15.75" customHeight="1" x14ac:dyDescent="0.25">
      <c r="E699" s="31"/>
    </row>
    <row r="700" spans="5:5" ht="15.75" customHeight="1" x14ac:dyDescent="0.25">
      <c r="E700" s="31"/>
    </row>
    <row r="701" spans="5:5" ht="15.75" customHeight="1" x14ac:dyDescent="0.25">
      <c r="E701" s="31"/>
    </row>
    <row r="702" spans="5:5" ht="15.75" customHeight="1" x14ac:dyDescent="0.25">
      <c r="E702" s="31"/>
    </row>
    <row r="703" spans="5:5" ht="15.75" customHeight="1" x14ac:dyDescent="0.25">
      <c r="E703" s="31"/>
    </row>
    <row r="704" spans="5:5" ht="15.75" customHeight="1" x14ac:dyDescent="0.25">
      <c r="E704" s="31"/>
    </row>
    <row r="705" spans="5:5" ht="15.75" customHeight="1" x14ac:dyDescent="0.25">
      <c r="E705" s="31"/>
    </row>
    <row r="706" spans="5:5" ht="15.75" customHeight="1" x14ac:dyDescent="0.25">
      <c r="E706" s="31"/>
    </row>
    <row r="707" spans="5:5" ht="15.75" customHeight="1" x14ac:dyDescent="0.25">
      <c r="E707" s="31"/>
    </row>
    <row r="708" spans="5:5" ht="15.75" customHeight="1" x14ac:dyDescent="0.25">
      <c r="E708" s="31"/>
    </row>
    <row r="709" spans="5:5" ht="15.75" customHeight="1" x14ac:dyDescent="0.25">
      <c r="E709" s="31"/>
    </row>
    <row r="710" spans="5:5" ht="15.75" customHeight="1" x14ac:dyDescent="0.25">
      <c r="E710" s="31"/>
    </row>
    <row r="711" spans="5:5" ht="15.75" customHeight="1" x14ac:dyDescent="0.25">
      <c r="E711" s="31"/>
    </row>
    <row r="712" spans="5:5" ht="15.75" customHeight="1" x14ac:dyDescent="0.25">
      <c r="E712" s="31"/>
    </row>
    <row r="713" spans="5:5" ht="15.75" customHeight="1" x14ac:dyDescent="0.25">
      <c r="E713" s="31"/>
    </row>
    <row r="714" spans="5:5" ht="15.75" customHeight="1" x14ac:dyDescent="0.25">
      <c r="E714" s="31"/>
    </row>
    <row r="715" spans="5:5" ht="15.75" customHeight="1" x14ac:dyDescent="0.25">
      <c r="E715" s="31"/>
    </row>
    <row r="716" spans="5:5" ht="15.75" customHeight="1" x14ac:dyDescent="0.25">
      <c r="E716" s="31"/>
    </row>
    <row r="717" spans="5:5" ht="15.75" customHeight="1" x14ac:dyDescent="0.25">
      <c r="E717" s="31"/>
    </row>
    <row r="718" spans="5:5" ht="15.75" customHeight="1" x14ac:dyDescent="0.25">
      <c r="E718" s="31"/>
    </row>
    <row r="719" spans="5:5" ht="15.75" customHeight="1" x14ac:dyDescent="0.25">
      <c r="E719" s="31"/>
    </row>
    <row r="720" spans="5:5" ht="15.75" customHeight="1" x14ac:dyDescent="0.25">
      <c r="E720" s="31"/>
    </row>
    <row r="721" spans="5:5" ht="15.75" customHeight="1" x14ac:dyDescent="0.25">
      <c r="E721" s="31"/>
    </row>
    <row r="722" spans="5:5" ht="15.75" customHeight="1" x14ac:dyDescent="0.25">
      <c r="E722" s="31"/>
    </row>
    <row r="723" spans="5:5" ht="15.75" customHeight="1" x14ac:dyDescent="0.25">
      <c r="E723" s="31"/>
    </row>
    <row r="724" spans="5:5" ht="15.75" customHeight="1" x14ac:dyDescent="0.25">
      <c r="E724" s="31"/>
    </row>
    <row r="725" spans="5:5" ht="15.75" customHeight="1" x14ac:dyDescent="0.25">
      <c r="E725" s="31"/>
    </row>
    <row r="726" spans="5:5" ht="15.75" customHeight="1" x14ac:dyDescent="0.25">
      <c r="E726" s="31"/>
    </row>
    <row r="727" spans="5:5" ht="15.75" customHeight="1" x14ac:dyDescent="0.25">
      <c r="E727" s="31"/>
    </row>
    <row r="728" spans="5:5" ht="15.75" customHeight="1" x14ac:dyDescent="0.25">
      <c r="E728" s="31"/>
    </row>
    <row r="729" spans="5:5" ht="15.75" customHeight="1" x14ac:dyDescent="0.25">
      <c r="E729" s="31"/>
    </row>
    <row r="730" spans="5:5" ht="15.75" customHeight="1" x14ac:dyDescent="0.25">
      <c r="E730" s="31"/>
    </row>
    <row r="731" spans="5:5" ht="15.75" customHeight="1" x14ac:dyDescent="0.25">
      <c r="E731" s="31"/>
    </row>
    <row r="732" spans="5:5" ht="15.75" customHeight="1" x14ac:dyDescent="0.25">
      <c r="E732" s="31"/>
    </row>
    <row r="733" spans="5:5" ht="15.75" customHeight="1" x14ac:dyDescent="0.25">
      <c r="E733" s="31"/>
    </row>
    <row r="734" spans="5:5" ht="15.75" customHeight="1" x14ac:dyDescent="0.25">
      <c r="E734" s="31"/>
    </row>
    <row r="735" spans="5:5" ht="15.75" customHeight="1" x14ac:dyDescent="0.25">
      <c r="E735" s="31"/>
    </row>
    <row r="736" spans="5:5" ht="15.75" customHeight="1" x14ac:dyDescent="0.25">
      <c r="E736" s="31"/>
    </row>
    <row r="737" spans="5:5" ht="15.75" customHeight="1" x14ac:dyDescent="0.25">
      <c r="E737" s="31"/>
    </row>
    <row r="738" spans="5:5" ht="15.75" customHeight="1" x14ac:dyDescent="0.25">
      <c r="E738" s="31"/>
    </row>
    <row r="739" spans="5:5" ht="15.75" customHeight="1" x14ac:dyDescent="0.25">
      <c r="E739" s="31"/>
    </row>
    <row r="740" spans="5:5" ht="15.75" customHeight="1" x14ac:dyDescent="0.25">
      <c r="E740" s="31"/>
    </row>
    <row r="741" spans="5:5" ht="15.75" customHeight="1" x14ac:dyDescent="0.25">
      <c r="E741" s="31"/>
    </row>
    <row r="742" spans="5:5" ht="15.75" customHeight="1" x14ac:dyDescent="0.25">
      <c r="E742" s="31"/>
    </row>
    <row r="743" spans="5:5" ht="15.75" customHeight="1" x14ac:dyDescent="0.25">
      <c r="E743" s="31"/>
    </row>
    <row r="744" spans="5:5" ht="15.75" customHeight="1" x14ac:dyDescent="0.25">
      <c r="E744" s="31"/>
    </row>
    <row r="745" spans="5:5" ht="15.75" customHeight="1" x14ac:dyDescent="0.25">
      <c r="E745" s="31"/>
    </row>
    <row r="746" spans="5:5" ht="15.75" customHeight="1" x14ac:dyDescent="0.25">
      <c r="E746" s="31"/>
    </row>
    <row r="747" spans="5:5" ht="15.75" customHeight="1" x14ac:dyDescent="0.25">
      <c r="E747" s="31"/>
    </row>
    <row r="748" spans="5:5" ht="15.75" customHeight="1" x14ac:dyDescent="0.25">
      <c r="E748" s="31"/>
    </row>
    <row r="749" spans="5:5" ht="15.75" customHeight="1" x14ac:dyDescent="0.25">
      <c r="E749" s="31"/>
    </row>
    <row r="750" spans="5:5" ht="15.75" customHeight="1" x14ac:dyDescent="0.25">
      <c r="E750" s="31"/>
    </row>
    <row r="751" spans="5:5" ht="15.75" customHeight="1" x14ac:dyDescent="0.25">
      <c r="E751" s="31"/>
    </row>
    <row r="752" spans="5:5" ht="15.75" customHeight="1" x14ac:dyDescent="0.25">
      <c r="E752" s="31"/>
    </row>
    <row r="753" spans="5:5" ht="15.75" customHeight="1" x14ac:dyDescent="0.25">
      <c r="E753" s="31"/>
    </row>
    <row r="754" spans="5:5" ht="15.75" customHeight="1" x14ac:dyDescent="0.25">
      <c r="E754" s="31"/>
    </row>
    <row r="755" spans="5:5" ht="15.75" customHeight="1" x14ac:dyDescent="0.25">
      <c r="E755" s="31"/>
    </row>
    <row r="756" spans="5:5" ht="15.75" customHeight="1" x14ac:dyDescent="0.25">
      <c r="E756" s="31"/>
    </row>
    <row r="757" spans="5:5" ht="15.75" customHeight="1" x14ac:dyDescent="0.25">
      <c r="E757" s="31"/>
    </row>
    <row r="758" spans="5:5" ht="15.75" customHeight="1" x14ac:dyDescent="0.25">
      <c r="E758" s="31"/>
    </row>
    <row r="759" spans="5:5" ht="15.75" customHeight="1" x14ac:dyDescent="0.25">
      <c r="E759" s="31"/>
    </row>
    <row r="760" spans="5:5" ht="15.75" customHeight="1" x14ac:dyDescent="0.25">
      <c r="E760" s="31"/>
    </row>
    <row r="761" spans="5:5" ht="15.75" customHeight="1" x14ac:dyDescent="0.25">
      <c r="E761" s="31"/>
    </row>
    <row r="762" spans="5:5" ht="15.75" customHeight="1" x14ac:dyDescent="0.25">
      <c r="E762" s="31"/>
    </row>
    <row r="763" spans="5:5" ht="15.75" customHeight="1" x14ac:dyDescent="0.25">
      <c r="E763" s="31"/>
    </row>
    <row r="764" spans="5:5" ht="15.75" customHeight="1" x14ac:dyDescent="0.25">
      <c r="E764" s="31"/>
    </row>
    <row r="765" spans="5:5" ht="15.75" customHeight="1" x14ac:dyDescent="0.25">
      <c r="E765" s="31"/>
    </row>
    <row r="766" spans="5:5" ht="15.75" customHeight="1" x14ac:dyDescent="0.25">
      <c r="E766" s="31"/>
    </row>
    <row r="767" spans="5:5" ht="15.75" customHeight="1" x14ac:dyDescent="0.25">
      <c r="E767" s="31"/>
    </row>
    <row r="768" spans="5:5" ht="15.75" customHeight="1" x14ac:dyDescent="0.25">
      <c r="E768" s="31"/>
    </row>
    <row r="769" spans="5:5" ht="15.75" customHeight="1" x14ac:dyDescent="0.25">
      <c r="E769" s="31"/>
    </row>
    <row r="770" spans="5:5" ht="15.75" customHeight="1" x14ac:dyDescent="0.25">
      <c r="E770" s="31"/>
    </row>
    <row r="771" spans="5:5" ht="15.75" customHeight="1" x14ac:dyDescent="0.25">
      <c r="E771" s="31"/>
    </row>
    <row r="772" spans="5:5" ht="15.75" customHeight="1" x14ac:dyDescent="0.25">
      <c r="E772" s="31"/>
    </row>
    <row r="773" spans="5:5" ht="15.75" customHeight="1" x14ac:dyDescent="0.25">
      <c r="E773" s="31"/>
    </row>
    <row r="774" spans="5:5" ht="15.75" customHeight="1" x14ac:dyDescent="0.25">
      <c r="E774" s="31"/>
    </row>
    <row r="775" spans="5:5" ht="15.75" customHeight="1" x14ac:dyDescent="0.25">
      <c r="E775" s="31"/>
    </row>
    <row r="776" spans="5:5" ht="15.75" customHeight="1" x14ac:dyDescent="0.25">
      <c r="E776" s="31"/>
    </row>
    <row r="777" spans="5:5" ht="15.75" customHeight="1" x14ac:dyDescent="0.25">
      <c r="E777" s="31"/>
    </row>
    <row r="778" spans="5:5" ht="15.75" customHeight="1" x14ac:dyDescent="0.25">
      <c r="E778" s="31"/>
    </row>
    <row r="779" spans="5:5" ht="15.75" customHeight="1" x14ac:dyDescent="0.25">
      <c r="E779" s="31"/>
    </row>
    <row r="780" spans="5:5" ht="15.75" customHeight="1" x14ac:dyDescent="0.25">
      <c r="E780" s="31"/>
    </row>
    <row r="781" spans="5:5" ht="15.75" customHeight="1" x14ac:dyDescent="0.25">
      <c r="E781" s="31"/>
    </row>
    <row r="782" spans="5:5" ht="15.75" customHeight="1" x14ac:dyDescent="0.25">
      <c r="E782" s="31"/>
    </row>
    <row r="783" spans="5:5" ht="15.75" customHeight="1" x14ac:dyDescent="0.25">
      <c r="E783" s="31"/>
    </row>
    <row r="784" spans="5:5" ht="15.75" customHeight="1" x14ac:dyDescent="0.25">
      <c r="E784" s="31"/>
    </row>
    <row r="785" spans="5:5" ht="15.75" customHeight="1" x14ac:dyDescent="0.25">
      <c r="E785" s="31"/>
    </row>
    <row r="786" spans="5:5" ht="15.75" customHeight="1" x14ac:dyDescent="0.25">
      <c r="E786" s="31"/>
    </row>
    <row r="787" spans="5:5" ht="15.75" customHeight="1" x14ac:dyDescent="0.25">
      <c r="E787" s="31"/>
    </row>
    <row r="788" spans="5:5" ht="15.75" customHeight="1" x14ac:dyDescent="0.25">
      <c r="E788" s="31"/>
    </row>
    <row r="789" spans="5:5" ht="15.75" customHeight="1" x14ac:dyDescent="0.25">
      <c r="E789" s="31"/>
    </row>
    <row r="790" spans="5:5" ht="15.75" customHeight="1" x14ac:dyDescent="0.25">
      <c r="E790" s="31"/>
    </row>
    <row r="791" spans="5:5" ht="15.75" customHeight="1" x14ac:dyDescent="0.25">
      <c r="E791" s="31"/>
    </row>
    <row r="792" spans="5:5" ht="15.75" customHeight="1" x14ac:dyDescent="0.25">
      <c r="E792" s="31"/>
    </row>
    <row r="793" spans="5:5" ht="15.75" customHeight="1" x14ac:dyDescent="0.25">
      <c r="E793" s="31"/>
    </row>
    <row r="794" spans="5:5" ht="15.75" customHeight="1" x14ac:dyDescent="0.25">
      <c r="E794" s="31"/>
    </row>
    <row r="795" spans="5:5" ht="15.75" customHeight="1" x14ac:dyDescent="0.25">
      <c r="E795" s="31"/>
    </row>
    <row r="796" spans="5:5" ht="15.75" customHeight="1" x14ac:dyDescent="0.25">
      <c r="E796" s="31"/>
    </row>
    <row r="797" spans="5:5" ht="15.75" customHeight="1" x14ac:dyDescent="0.25">
      <c r="E797" s="31"/>
    </row>
    <row r="798" spans="5:5" ht="15.75" customHeight="1" x14ac:dyDescent="0.25">
      <c r="E798" s="31"/>
    </row>
    <row r="799" spans="5:5" ht="15.75" customHeight="1" x14ac:dyDescent="0.25">
      <c r="E799" s="31"/>
    </row>
    <row r="800" spans="5:5" ht="15.75" customHeight="1" x14ac:dyDescent="0.25">
      <c r="E800" s="31"/>
    </row>
    <row r="801" spans="5:5" ht="15.75" customHeight="1" x14ac:dyDescent="0.25">
      <c r="E801" s="31"/>
    </row>
    <row r="802" spans="5:5" ht="15.75" customHeight="1" x14ac:dyDescent="0.25">
      <c r="E802" s="31"/>
    </row>
    <row r="803" spans="5:5" ht="15.75" customHeight="1" x14ac:dyDescent="0.25">
      <c r="E803" s="31"/>
    </row>
    <row r="804" spans="5:5" ht="15.75" customHeight="1" x14ac:dyDescent="0.25">
      <c r="E804" s="31"/>
    </row>
    <row r="805" spans="5:5" ht="15.75" customHeight="1" x14ac:dyDescent="0.25">
      <c r="E805" s="31"/>
    </row>
    <row r="806" spans="5:5" ht="15.75" customHeight="1" x14ac:dyDescent="0.25">
      <c r="E806" s="31"/>
    </row>
    <row r="807" spans="5:5" ht="15.75" customHeight="1" x14ac:dyDescent="0.25">
      <c r="E807" s="31"/>
    </row>
    <row r="808" spans="5:5" ht="15.75" customHeight="1" x14ac:dyDescent="0.25">
      <c r="E808" s="31"/>
    </row>
    <row r="809" spans="5:5" ht="15.75" customHeight="1" x14ac:dyDescent="0.25">
      <c r="E809" s="31"/>
    </row>
    <row r="810" spans="5:5" ht="15.75" customHeight="1" x14ac:dyDescent="0.25">
      <c r="E810" s="31"/>
    </row>
    <row r="811" spans="5:5" ht="15.75" customHeight="1" x14ac:dyDescent="0.25">
      <c r="E811" s="31"/>
    </row>
    <row r="812" spans="5:5" ht="15.75" customHeight="1" x14ac:dyDescent="0.25">
      <c r="E812" s="31"/>
    </row>
    <row r="813" spans="5:5" ht="15.75" customHeight="1" x14ac:dyDescent="0.25">
      <c r="E813" s="31"/>
    </row>
    <row r="814" spans="5:5" ht="15.75" customHeight="1" x14ac:dyDescent="0.25">
      <c r="E814" s="31"/>
    </row>
    <row r="815" spans="5:5" ht="15.75" customHeight="1" x14ac:dyDescent="0.25">
      <c r="E815" s="31"/>
    </row>
    <row r="816" spans="5:5" ht="15.75" customHeight="1" x14ac:dyDescent="0.25">
      <c r="E816" s="31"/>
    </row>
    <row r="817" spans="5:5" ht="15.75" customHeight="1" x14ac:dyDescent="0.25">
      <c r="E817" s="31"/>
    </row>
    <row r="818" spans="5:5" ht="15.75" customHeight="1" x14ac:dyDescent="0.25">
      <c r="E818" s="31"/>
    </row>
    <row r="819" spans="5:5" ht="15.75" customHeight="1" x14ac:dyDescent="0.25">
      <c r="E819" s="31"/>
    </row>
    <row r="820" spans="5:5" ht="15.75" customHeight="1" x14ac:dyDescent="0.25">
      <c r="E820" s="31"/>
    </row>
    <row r="821" spans="5:5" ht="15.75" customHeight="1" x14ac:dyDescent="0.25">
      <c r="E821" s="31"/>
    </row>
    <row r="822" spans="5:5" ht="15.75" customHeight="1" x14ac:dyDescent="0.25">
      <c r="E822" s="31"/>
    </row>
    <row r="823" spans="5:5" ht="15.75" customHeight="1" x14ac:dyDescent="0.25">
      <c r="E823" s="31"/>
    </row>
    <row r="824" spans="5:5" ht="15.75" customHeight="1" x14ac:dyDescent="0.25">
      <c r="E824" s="31"/>
    </row>
    <row r="825" spans="5:5" ht="15.75" customHeight="1" x14ac:dyDescent="0.25">
      <c r="E825" s="31"/>
    </row>
    <row r="826" spans="5:5" ht="15.75" customHeight="1" x14ac:dyDescent="0.25">
      <c r="E826" s="31"/>
    </row>
    <row r="827" spans="5:5" ht="15.75" customHeight="1" x14ac:dyDescent="0.25">
      <c r="E827" s="31"/>
    </row>
    <row r="828" spans="5:5" ht="15.75" customHeight="1" x14ac:dyDescent="0.25">
      <c r="E828" s="31"/>
    </row>
    <row r="829" spans="5:5" ht="15.75" customHeight="1" x14ac:dyDescent="0.25">
      <c r="E829" s="31"/>
    </row>
    <row r="830" spans="5:5" ht="15.75" customHeight="1" x14ac:dyDescent="0.25">
      <c r="E830" s="31"/>
    </row>
    <row r="831" spans="5:5" ht="15.75" customHeight="1" x14ac:dyDescent="0.25">
      <c r="E831" s="31"/>
    </row>
    <row r="832" spans="5:5" ht="15.75" customHeight="1" x14ac:dyDescent="0.25">
      <c r="E832" s="31"/>
    </row>
    <row r="833" spans="5:5" ht="15.75" customHeight="1" x14ac:dyDescent="0.25">
      <c r="E833" s="31"/>
    </row>
    <row r="834" spans="5:5" ht="15.75" customHeight="1" x14ac:dyDescent="0.25">
      <c r="E834" s="31"/>
    </row>
    <row r="835" spans="5:5" ht="15.75" customHeight="1" x14ac:dyDescent="0.25">
      <c r="E835" s="31"/>
    </row>
    <row r="836" spans="5:5" ht="15.75" customHeight="1" x14ac:dyDescent="0.25">
      <c r="E836" s="31"/>
    </row>
    <row r="837" spans="5:5" ht="15.75" customHeight="1" x14ac:dyDescent="0.25">
      <c r="E837" s="31"/>
    </row>
    <row r="838" spans="5:5" ht="15.75" customHeight="1" x14ac:dyDescent="0.25">
      <c r="E838" s="31"/>
    </row>
    <row r="839" spans="5:5" ht="15.75" customHeight="1" x14ac:dyDescent="0.25">
      <c r="E839" s="31"/>
    </row>
    <row r="840" spans="5:5" ht="15.75" customHeight="1" x14ac:dyDescent="0.25">
      <c r="E840" s="31"/>
    </row>
    <row r="841" spans="5:5" ht="15.75" customHeight="1" x14ac:dyDescent="0.25">
      <c r="E841" s="31"/>
    </row>
    <row r="842" spans="5:5" ht="15.75" customHeight="1" x14ac:dyDescent="0.25">
      <c r="E842" s="31"/>
    </row>
    <row r="843" spans="5:5" ht="15.75" customHeight="1" x14ac:dyDescent="0.25">
      <c r="E843" s="31"/>
    </row>
    <row r="844" spans="5:5" ht="15.75" customHeight="1" x14ac:dyDescent="0.25">
      <c r="E844" s="31"/>
    </row>
    <row r="845" spans="5:5" ht="15.75" customHeight="1" x14ac:dyDescent="0.25">
      <c r="E845" s="31"/>
    </row>
    <row r="846" spans="5:5" ht="15.75" customHeight="1" x14ac:dyDescent="0.25">
      <c r="E846" s="31"/>
    </row>
    <row r="847" spans="5:5" ht="15.75" customHeight="1" x14ac:dyDescent="0.25">
      <c r="E847" s="31"/>
    </row>
    <row r="848" spans="5:5" ht="15.75" customHeight="1" x14ac:dyDescent="0.25">
      <c r="E848" s="31"/>
    </row>
    <row r="849" spans="5:5" ht="15.75" customHeight="1" x14ac:dyDescent="0.25">
      <c r="E849" s="31"/>
    </row>
    <row r="850" spans="5:5" ht="15.75" customHeight="1" x14ac:dyDescent="0.25">
      <c r="E850" s="31"/>
    </row>
    <row r="851" spans="5:5" ht="15.75" customHeight="1" x14ac:dyDescent="0.25">
      <c r="E851" s="31"/>
    </row>
    <row r="852" spans="5:5" ht="15.75" customHeight="1" x14ac:dyDescent="0.25">
      <c r="E852" s="31"/>
    </row>
    <row r="853" spans="5:5" ht="15.75" customHeight="1" x14ac:dyDescent="0.25">
      <c r="E853" s="31"/>
    </row>
    <row r="854" spans="5:5" ht="15.75" customHeight="1" x14ac:dyDescent="0.25">
      <c r="E854" s="31"/>
    </row>
    <row r="855" spans="5:5" ht="15.75" customHeight="1" x14ac:dyDescent="0.25">
      <c r="E855" s="31"/>
    </row>
    <row r="856" spans="5:5" ht="15.75" customHeight="1" x14ac:dyDescent="0.25">
      <c r="E856" s="31"/>
    </row>
    <row r="857" spans="5:5" ht="15.75" customHeight="1" x14ac:dyDescent="0.25">
      <c r="E857" s="31"/>
    </row>
    <row r="858" spans="5:5" ht="15.75" customHeight="1" x14ac:dyDescent="0.25">
      <c r="E858" s="31"/>
    </row>
    <row r="859" spans="5:5" ht="15.75" customHeight="1" x14ac:dyDescent="0.25">
      <c r="E859" s="31"/>
    </row>
    <row r="860" spans="5:5" ht="15.75" customHeight="1" x14ac:dyDescent="0.25">
      <c r="E860" s="31"/>
    </row>
    <row r="861" spans="5:5" ht="15.75" customHeight="1" x14ac:dyDescent="0.25">
      <c r="E861" s="31"/>
    </row>
    <row r="862" spans="5:5" ht="15.75" customHeight="1" x14ac:dyDescent="0.25">
      <c r="E862" s="31"/>
    </row>
    <row r="863" spans="5:5" ht="15.75" customHeight="1" x14ac:dyDescent="0.25">
      <c r="E863" s="31"/>
    </row>
    <row r="864" spans="5:5" ht="15.75" customHeight="1" x14ac:dyDescent="0.25">
      <c r="E864" s="31"/>
    </row>
    <row r="865" spans="5:5" ht="15.75" customHeight="1" x14ac:dyDescent="0.25">
      <c r="E865" s="31"/>
    </row>
    <row r="866" spans="5:5" ht="15.75" customHeight="1" x14ac:dyDescent="0.25">
      <c r="E866" s="31"/>
    </row>
    <row r="867" spans="5:5" ht="15.75" customHeight="1" x14ac:dyDescent="0.25">
      <c r="E867" s="31"/>
    </row>
    <row r="868" spans="5:5" ht="15.75" customHeight="1" x14ac:dyDescent="0.25">
      <c r="E868" s="31"/>
    </row>
    <row r="869" spans="5:5" ht="15.75" customHeight="1" x14ac:dyDescent="0.25">
      <c r="E869" s="31"/>
    </row>
    <row r="870" spans="5:5" ht="15.75" customHeight="1" x14ac:dyDescent="0.25">
      <c r="E870" s="31"/>
    </row>
    <row r="871" spans="5:5" ht="15.75" customHeight="1" x14ac:dyDescent="0.25">
      <c r="E871" s="31"/>
    </row>
    <row r="872" spans="5:5" ht="15.75" customHeight="1" x14ac:dyDescent="0.25">
      <c r="E872" s="31"/>
    </row>
    <row r="873" spans="5:5" ht="15.75" customHeight="1" x14ac:dyDescent="0.25">
      <c r="E873" s="31"/>
    </row>
    <row r="874" spans="5:5" ht="15.75" customHeight="1" x14ac:dyDescent="0.25">
      <c r="E874" s="31"/>
    </row>
    <row r="875" spans="5:5" ht="15.75" customHeight="1" x14ac:dyDescent="0.25">
      <c r="E875" s="31"/>
    </row>
    <row r="876" spans="5:5" ht="15.75" customHeight="1" x14ac:dyDescent="0.25">
      <c r="E876" s="31"/>
    </row>
    <row r="877" spans="5:5" ht="15.75" customHeight="1" x14ac:dyDescent="0.25">
      <c r="E877" s="31"/>
    </row>
    <row r="878" spans="5:5" ht="15.75" customHeight="1" x14ac:dyDescent="0.25">
      <c r="E878" s="31"/>
    </row>
    <row r="879" spans="5:5" ht="15.75" customHeight="1" x14ac:dyDescent="0.25">
      <c r="E879" s="31"/>
    </row>
    <row r="880" spans="5:5" ht="15.75" customHeight="1" x14ac:dyDescent="0.25">
      <c r="E880" s="31"/>
    </row>
    <row r="881" spans="5:5" ht="15.75" customHeight="1" x14ac:dyDescent="0.25">
      <c r="E881" s="31"/>
    </row>
    <row r="882" spans="5:5" ht="15.75" customHeight="1" x14ac:dyDescent="0.25">
      <c r="E882" s="31"/>
    </row>
    <row r="883" spans="5:5" ht="15.75" customHeight="1" x14ac:dyDescent="0.25">
      <c r="E883" s="31"/>
    </row>
    <row r="884" spans="5:5" ht="15.75" customHeight="1" x14ac:dyDescent="0.25">
      <c r="E884" s="31"/>
    </row>
    <row r="885" spans="5:5" ht="15.75" customHeight="1" x14ac:dyDescent="0.25">
      <c r="E885" s="31"/>
    </row>
    <row r="886" spans="5:5" ht="15.75" customHeight="1" x14ac:dyDescent="0.25">
      <c r="E886" s="31"/>
    </row>
    <row r="887" spans="5:5" ht="15.75" customHeight="1" x14ac:dyDescent="0.25">
      <c r="E887" s="31"/>
    </row>
    <row r="888" spans="5:5" ht="15.75" customHeight="1" x14ac:dyDescent="0.25">
      <c r="E888" s="31"/>
    </row>
    <row r="889" spans="5:5" ht="15.75" customHeight="1" x14ac:dyDescent="0.25">
      <c r="E889" s="31"/>
    </row>
    <row r="890" spans="5:5" ht="15.75" customHeight="1" x14ac:dyDescent="0.25">
      <c r="E890" s="31"/>
    </row>
    <row r="891" spans="5:5" ht="15.75" customHeight="1" x14ac:dyDescent="0.25">
      <c r="E891" s="31"/>
    </row>
    <row r="892" spans="5:5" ht="15.75" customHeight="1" x14ac:dyDescent="0.25">
      <c r="E892" s="31"/>
    </row>
    <row r="893" spans="5:5" ht="15.75" customHeight="1" x14ac:dyDescent="0.25">
      <c r="E893" s="31"/>
    </row>
    <row r="894" spans="5:5" ht="15.75" customHeight="1" x14ac:dyDescent="0.25">
      <c r="E894" s="31"/>
    </row>
    <row r="895" spans="5:5" ht="15.75" customHeight="1" x14ac:dyDescent="0.25">
      <c r="E895" s="31"/>
    </row>
    <row r="896" spans="5:5" ht="15.75" customHeight="1" x14ac:dyDescent="0.25">
      <c r="E896" s="31"/>
    </row>
    <row r="897" spans="5:5" ht="15.75" customHeight="1" x14ac:dyDescent="0.25">
      <c r="E897" s="31"/>
    </row>
    <row r="898" spans="5:5" ht="15.75" customHeight="1" x14ac:dyDescent="0.25">
      <c r="E898" s="31"/>
    </row>
    <row r="899" spans="5:5" ht="15.75" customHeight="1" x14ac:dyDescent="0.25">
      <c r="E899" s="31"/>
    </row>
    <row r="900" spans="5:5" ht="15.75" customHeight="1" x14ac:dyDescent="0.25">
      <c r="E900" s="31"/>
    </row>
    <row r="901" spans="5:5" ht="15.75" customHeight="1" x14ac:dyDescent="0.25">
      <c r="E901" s="31"/>
    </row>
    <row r="902" spans="5:5" ht="15.75" customHeight="1" x14ac:dyDescent="0.25">
      <c r="E902" s="31"/>
    </row>
    <row r="903" spans="5:5" ht="15.75" customHeight="1" x14ac:dyDescent="0.25">
      <c r="E903" s="31"/>
    </row>
    <row r="904" spans="5:5" ht="15.75" customHeight="1" x14ac:dyDescent="0.25">
      <c r="E904" s="31"/>
    </row>
    <row r="905" spans="5:5" ht="15.75" customHeight="1" x14ac:dyDescent="0.25">
      <c r="E905" s="31"/>
    </row>
    <row r="906" spans="5:5" ht="15.75" customHeight="1" x14ac:dyDescent="0.25">
      <c r="E906" s="31"/>
    </row>
    <row r="907" spans="5:5" ht="15.75" customHeight="1" x14ac:dyDescent="0.25">
      <c r="E907" s="31"/>
    </row>
    <row r="908" spans="5:5" ht="15.75" customHeight="1" x14ac:dyDescent="0.25">
      <c r="E908" s="31"/>
    </row>
    <row r="909" spans="5:5" ht="15.75" customHeight="1" x14ac:dyDescent="0.25">
      <c r="E909" s="31"/>
    </row>
    <row r="910" spans="5:5" ht="15.75" customHeight="1" x14ac:dyDescent="0.25">
      <c r="E910" s="31"/>
    </row>
    <row r="911" spans="5:5" ht="15.75" customHeight="1" x14ac:dyDescent="0.25">
      <c r="E911" s="31"/>
    </row>
    <row r="912" spans="5:5" ht="15.75" customHeight="1" x14ac:dyDescent="0.25">
      <c r="E912" s="31"/>
    </row>
    <row r="913" spans="5:5" ht="15.75" customHeight="1" x14ac:dyDescent="0.25">
      <c r="E913" s="31"/>
    </row>
    <row r="914" spans="5:5" ht="15.75" customHeight="1" x14ac:dyDescent="0.25">
      <c r="E914" s="31"/>
    </row>
    <row r="915" spans="5:5" ht="15.75" customHeight="1" x14ac:dyDescent="0.25">
      <c r="E915" s="31"/>
    </row>
    <row r="916" spans="5:5" ht="15.75" customHeight="1" x14ac:dyDescent="0.25">
      <c r="E916" s="31"/>
    </row>
    <row r="917" spans="5:5" ht="15.75" customHeight="1" x14ac:dyDescent="0.25">
      <c r="E917" s="31"/>
    </row>
    <row r="918" spans="5:5" ht="15.75" customHeight="1" x14ac:dyDescent="0.25">
      <c r="E918" s="31"/>
    </row>
    <row r="919" spans="5:5" ht="15.75" customHeight="1" x14ac:dyDescent="0.25">
      <c r="E919" s="31"/>
    </row>
    <row r="920" spans="5:5" ht="15.75" customHeight="1" x14ac:dyDescent="0.25">
      <c r="E920" s="31"/>
    </row>
    <row r="921" spans="5:5" ht="15.75" customHeight="1" x14ac:dyDescent="0.25">
      <c r="E921" s="31"/>
    </row>
    <row r="922" spans="5:5" ht="15.75" customHeight="1" x14ac:dyDescent="0.25">
      <c r="E922" s="31"/>
    </row>
    <row r="923" spans="5:5" ht="15.75" customHeight="1" x14ac:dyDescent="0.25">
      <c r="E923" s="31"/>
    </row>
    <row r="924" spans="5:5" ht="15.75" customHeight="1" x14ac:dyDescent="0.25">
      <c r="E924" s="31"/>
    </row>
    <row r="925" spans="5:5" ht="15.75" customHeight="1" x14ac:dyDescent="0.25">
      <c r="E925" s="31"/>
    </row>
    <row r="926" spans="5:5" ht="15.75" customHeight="1" x14ac:dyDescent="0.25">
      <c r="E926" s="31"/>
    </row>
    <row r="927" spans="5:5" ht="15.75" customHeight="1" x14ac:dyDescent="0.25">
      <c r="E927" s="31"/>
    </row>
    <row r="928" spans="5:5" ht="15.75" customHeight="1" x14ac:dyDescent="0.25">
      <c r="E928" s="31"/>
    </row>
    <row r="929" spans="5:5" ht="15.75" customHeight="1" x14ac:dyDescent="0.25">
      <c r="E929" s="31"/>
    </row>
    <row r="930" spans="5:5" ht="15.75" customHeight="1" x14ac:dyDescent="0.25">
      <c r="E930" s="31"/>
    </row>
    <row r="931" spans="5:5" ht="15.75" customHeight="1" x14ac:dyDescent="0.25">
      <c r="E931" s="31"/>
    </row>
    <row r="932" spans="5:5" ht="15.75" customHeight="1" x14ac:dyDescent="0.25">
      <c r="E932" s="31"/>
    </row>
    <row r="933" spans="5:5" ht="15.75" customHeight="1" x14ac:dyDescent="0.25">
      <c r="E933" s="31"/>
    </row>
    <row r="934" spans="5:5" ht="15.75" customHeight="1" x14ac:dyDescent="0.25">
      <c r="E934" s="31"/>
    </row>
    <row r="935" spans="5:5" ht="15.75" customHeight="1" x14ac:dyDescent="0.25">
      <c r="E935" s="31"/>
    </row>
    <row r="936" spans="5:5" ht="15.75" customHeight="1" x14ac:dyDescent="0.25">
      <c r="E936" s="31"/>
    </row>
    <row r="937" spans="5:5" ht="15.75" customHeight="1" x14ac:dyDescent="0.25">
      <c r="E937" s="31"/>
    </row>
    <row r="938" spans="5:5" ht="15.75" customHeight="1" x14ac:dyDescent="0.25">
      <c r="E938" s="31"/>
    </row>
    <row r="939" spans="5:5" ht="15.75" customHeight="1" x14ac:dyDescent="0.25">
      <c r="E939" s="31"/>
    </row>
    <row r="940" spans="5:5" ht="15.75" customHeight="1" x14ac:dyDescent="0.25">
      <c r="E940" s="31"/>
    </row>
    <row r="941" spans="5:5" ht="15.75" customHeight="1" x14ac:dyDescent="0.25">
      <c r="E941" s="31"/>
    </row>
    <row r="942" spans="5:5" ht="15.75" customHeight="1" x14ac:dyDescent="0.25">
      <c r="E942" s="31"/>
    </row>
    <row r="943" spans="5:5" ht="15.75" customHeight="1" x14ac:dyDescent="0.25">
      <c r="E943" s="31"/>
    </row>
    <row r="944" spans="5:5" ht="15.75" customHeight="1" x14ac:dyDescent="0.25">
      <c r="E944" s="31"/>
    </row>
    <row r="945" spans="5:5" ht="15.75" customHeight="1" x14ac:dyDescent="0.25">
      <c r="E945" s="31"/>
    </row>
    <row r="946" spans="5:5" ht="15.75" customHeight="1" x14ac:dyDescent="0.25">
      <c r="E946" s="31"/>
    </row>
    <row r="947" spans="5:5" ht="15.75" customHeight="1" x14ac:dyDescent="0.25">
      <c r="E947" s="31"/>
    </row>
    <row r="948" spans="5:5" ht="15.75" customHeight="1" x14ac:dyDescent="0.25">
      <c r="E948" s="31"/>
    </row>
    <row r="949" spans="5:5" ht="15.75" customHeight="1" x14ac:dyDescent="0.25">
      <c r="E949" s="31"/>
    </row>
    <row r="950" spans="5:5" ht="15.75" customHeight="1" x14ac:dyDescent="0.25">
      <c r="E950" s="31"/>
    </row>
    <row r="951" spans="5:5" ht="15.75" customHeight="1" x14ac:dyDescent="0.25">
      <c r="E951" s="31"/>
    </row>
    <row r="952" spans="5:5" ht="15.75" customHeight="1" x14ac:dyDescent="0.25">
      <c r="E952" s="31"/>
    </row>
    <row r="953" spans="5:5" ht="15.75" customHeight="1" x14ac:dyDescent="0.25">
      <c r="E953" s="31"/>
    </row>
    <row r="954" spans="5:5" ht="15.75" customHeight="1" x14ac:dyDescent="0.25">
      <c r="E954" s="31"/>
    </row>
    <row r="955" spans="5:5" ht="15.75" customHeight="1" x14ac:dyDescent="0.25">
      <c r="E955" s="31"/>
    </row>
    <row r="956" spans="5:5" ht="15.75" customHeight="1" x14ac:dyDescent="0.25">
      <c r="E956" s="31"/>
    </row>
    <row r="957" spans="5:5" ht="15.75" customHeight="1" x14ac:dyDescent="0.25">
      <c r="E957" s="31"/>
    </row>
    <row r="958" spans="5:5" ht="15.75" customHeight="1" x14ac:dyDescent="0.25">
      <c r="E958" s="31"/>
    </row>
    <row r="959" spans="5:5" ht="15.75" customHeight="1" x14ac:dyDescent="0.25">
      <c r="E959" s="31"/>
    </row>
    <row r="960" spans="5:5" ht="15.75" customHeight="1" x14ac:dyDescent="0.25">
      <c r="E960" s="31"/>
    </row>
    <row r="961" spans="5:5" ht="15.75" customHeight="1" x14ac:dyDescent="0.25">
      <c r="E961" s="31"/>
    </row>
    <row r="962" spans="5:5" ht="15.75" customHeight="1" x14ac:dyDescent="0.25">
      <c r="E962" s="31"/>
    </row>
    <row r="963" spans="5:5" ht="15.75" customHeight="1" x14ac:dyDescent="0.25">
      <c r="E963" s="31"/>
    </row>
    <row r="964" spans="5:5" ht="15.75" customHeight="1" x14ac:dyDescent="0.25">
      <c r="E964" s="31"/>
    </row>
    <row r="965" spans="5:5" ht="15.75" customHeight="1" x14ac:dyDescent="0.25">
      <c r="E965" s="31"/>
    </row>
    <row r="966" spans="5:5" ht="15.75" customHeight="1" x14ac:dyDescent="0.25">
      <c r="E966" s="31"/>
    </row>
    <row r="967" spans="5:5" ht="15.75" customHeight="1" x14ac:dyDescent="0.25">
      <c r="E967" s="31"/>
    </row>
    <row r="968" spans="5:5" ht="15.75" customHeight="1" x14ac:dyDescent="0.25">
      <c r="E968" s="31"/>
    </row>
    <row r="969" spans="5:5" ht="15.75" customHeight="1" x14ac:dyDescent="0.25">
      <c r="E969" s="31"/>
    </row>
    <row r="970" spans="5:5" ht="15.75" customHeight="1" x14ac:dyDescent="0.25">
      <c r="E970" s="31"/>
    </row>
    <row r="971" spans="5:5" ht="15.75" customHeight="1" x14ac:dyDescent="0.25">
      <c r="E971" s="31"/>
    </row>
    <row r="972" spans="5:5" ht="15.75" customHeight="1" x14ac:dyDescent="0.25">
      <c r="E972" s="31"/>
    </row>
    <row r="973" spans="5:5" ht="15.75" customHeight="1" x14ac:dyDescent="0.25">
      <c r="E973" s="31"/>
    </row>
    <row r="974" spans="5:5" ht="15.75" customHeight="1" x14ac:dyDescent="0.25">
      <c r="E974" s="31"/>
    </row>
    <row r="975" spans="5:5" ht="15.75" customHeight="1" x14ac:dyDescent="0.25">
      <c r="E975" s="31"/>
    </row>
    <row r="976" spans="5:5" ht="15.75" customHeight="1" x14ac:dyDescent="0.25">
      <c r="E976" s="31"/>
    </row>
    <row r="977" spans="5:5" ht="15.75" customHeight="1" x14ac:dyDescent="0.25">
      <c r="E977" s="31"/>
    </row>
    <row r="978" spans="5:5" ht="15.75" customHeight="1" x14ac:dyDescent="0.25">
      <c r="E978" s="31"/>
    </row>
    <row r="979" spans="5:5" ht="15.75" customHeight="1" x14ac:dyDescent="0.25">
      <c r="E979" s="31"/>
    </row>
    <row r="980" spans="5:5" ht="15.75" customHeight="1" x14ac:dyDescent="0.25">
      <c r="E980" s="31"/>
    </row>
    <row r="981" spans="5:5" ht="15.75" customHeight="1" x14ac:dyDescent="0.25">
      <c r="E981" s="31"/>
    </row>
    <row r="982" spans="5:5" ht="15.75" customHeight="1" x14ac:dyDescent="0.25">
      <c r="E982" s="31"/>
    </row>
    <row r="983" spans="5:5" ht="15.75" customHeight="1" x14ac:dyDescent="0.25">
      <c r="E983" s="31"/>
    </row>
    <row r="984" spans="5:5" ht="15.75" customHeight="1" x14ac:dyDescent="0.25">
      <c r="E984" s="31"/>
    </row>
    <row r="985" spans="5:5" ht="15.75" customHeight="1" x14ac:dyDescent="0.25">
      <c r="E985" s="31"/>
    </row>
    <row r="986" spans="5:5" ht="15.75" customHeight="1" x14ac:dyDescent="0.25">
      <c r="E986" s="31"/>
    </row>
    <row r="987" spans="5:5" ht="15.75" customHeight="1" x14ac:dyDescent="0.25">
      <c r="E987" s="31"/>
    </row>
    <row r="988" spans="5:5" ht="15.75" customHeight="1" x14ac:dyDescent="0.25">
      <c r="E988" s="31"/>
    </row>
    <row r="989" spans="5:5" ht="15.75" customHeight="1" x14ac:dyDescent="0.25">
      <c r="E989" s="31"/>
    </row>
    <row r="990" spans="5:5" ht="15.75" customHeight="1" x14ac:dyDescent="0.25">
      <c r="E990" s="31"/>
    </row>
    <row r="991" spans="5:5" ht="15.75" customHeight="1" x14ac:dyDescent="0.25">
      <c r="E991" s="31"/>
    </row>
    <row r="992" spans="5:5" ht="15.75" customHeight="1" x14ac:dyDescent="0.25">
      <c r="E992" s="31"/>
    </row>
    <row r="993" spans="5:5" ht="15.75" customHeight="1" x14ac:dyDescent="0.25">
      <c r="E993" s="31"/>
    </row>
    <row r="994" spans="5:5" ht="15.75" customHeight="1" x14ac:dyDescent="0.25">
      <c r="E994" s="31"/>
    </row>
    <row r="995" spans="5:5" ht="15.75" customHeight="1" x14ac:dyDescent="0.25">
      <c r="E995" s="31"/>
    </row>
    <row r="996" spans="5:5" ht="15.75" customHeight="1" x14ac:dyDescent="0.25">
      <c r="E996" s="31"/>
    </row>
    <row r="997" spans="5:5" ht="15.75" customHeight="1" x14ac:dyDescent="0.25">
      <c r="E997" s="31"/>
    </row>
    <row r="998" spans="5:5" ht="15.75" customHeight="1" x14ac:dyDescent="0.25">
      <c r="E998" s="31"/>
    </row>
    <row r="999" spans="5:5" ht="15.75" customHeight="1" x14ac:dyDescent="0.25">
      <c r="E999" s="31"/>
    </row>
    <row r="1000" spans="5:5" ht="15.75" customHeight="1" x14ac:dyDescent="0.25">
      <c r="E1000" s="31"/>
    </row>
    <row r="1001" spans="5:5" ht="15.75" customHeight="1" x14ac:dyDescent="0.25">
      <c r="E1001" s="31"/>
    </row>
    <row r="1002" spans="5:5" ht="15.75" customHeight="1" x14ac:dyDescent="0.25">
      <c r="E1002" s="31"/>
    </row>
  </sheetData>
  <mergeCells count="29">
    <mergeCell ref="Q25:U30"/>
    <mergeCell ref="V25:W30"/>
    <mergeCell ref="X25:AB30"/>
    <mergeCell ref="A16:A17"/>
    <mergeCell ref="A18:A19"/>
    <mergeCell ref="H25:I30"/>
    <mergeCell ref="J25:N30"/>
    <mergeCell ref="O25:P30"/>
    <mergeCell ref="S6:U6"/>
    <mergeCell ref="V6:X6"/>
    <mergeCell ref="Z6:AB6"/>
    <mergeCell ref="A8:A11"/>
    <mergeCell ref="A13:A15"/>
    <mergeCell ref="A1:A4"/>
    <mergeCell ref="B1:AB2"/>
    <mergeCell ref="B3:AB4"/>
    <mergeCell ref="A5:A7"/>
    <mergeCell ref="B5:B7"/>
    <mergeCell ref="C5:C7"/>
    <mergeCell ref="D5:D7"/>
    <mergeCell ref="E5:E7"/>
    <mergeCell ref="F5:F7"/>
    <mergeCell ref="G5:G7"/>
    <mergeCell ref="H5:N5"/>
    <mergeCell ref="O5:U5"/>
    <mergeCell ref="V5:AB5"/>
    <mergeCell ref="H6:J6"/>
    <mergeCell ref="L6:N6"/>
    <mergeCell ref="O6:Q6"/>
  </mergeCells>
  <hyperlinks>
    <hyperlink ref="I11" r:id="rId1"/>
  </hyperlinks>
  <pageMargins left="0.7" right="0.7" top="0.75" bottom="0.75" header="0" footer="0"/>
  <pageSetup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A995"/>
  <sheetViews>
    <sheetView showGridLines="0" topLeftCell="R1" zoomScale="67" zoomScaleNormal="67" workbookViewId="0">
      <selection activeCell="L16" sqref="L16"/>
    </sheetView>
  </sheetViews>
  <sheetFormatPr baseColWidth="10" defaultColWidth="12.625" defaultRowHeight="15" customHeight="1" x14ac:dyDescent="0.2"/>
  <cols>
    <col min="1" max="1" width="33.125" customWidth="1"/>
    <col min="2" max="4" width="26.875" customWidth="1"/>
    <col min="5" max="5" width="8.875" style="33" customWidth="1"/>
    <col min="6" max="6" width="38" style="33" customWidth="1"/>
    <col min="7" max="7" width="31.875" style="33" customWidth="1"/>
    <col min="8" max="8" width="36" style="33" customWidth="1"/>
    <col min="9" max="9" width="9.125" style="33" customWidth="1"/>
    <col min="10" max="10" width="40.25" style="33" customWidth="1"/>
    <col min="11" max="11" width="29.5" style="33" customWidth="1"/>
    <col min="12" max="12" width="8.875" style="33" customWidth="1"/>
    <col min="13" max="13" width="38" style="33" customWidth="1"/>
    <col min="14" max="14" width="29.375" style="33" customWidth="1"/>
    <col min="15" max="15" width="36" style="33" customWidth="1"/>
    <col min="16" max="16" width="9.125" style="33" customWidth="1"/>
    <col min="17" max="17" width="40.25" style="33" customWidth="1"/>
    <col min="18" max="18" width="29.5" style="33" customWidth="1"/>
    <col min="19" max="19" width="8.875" style="33" customWidth="1"/>
    <col min="20" max="20" width="38" style="33" customWidth="1"/>
    <col min="21" max="21" width="29.375" style="33" customWidth="1"/>
    <col min="22" max="22" width="36" style="33" customWidth="1"/>
    <col min="23" max="23" width="9.125" style="33" customWidth="1"/>
    <col min="24" max="24" width="40.25" style="33" customWidth="1"/>
    <col min="25" max="25" width="29.5" style="33" customWidth="1"/>
  </cols>
  <sheetData>
    <row r="1" spans="1:25" ht="14.25" customHeight="1" x14ac:dyDescent="0.2">
      <c r="A1" s="255"/>
      <c r="B1" s="244" t="s">
        <v>301</v>
      </c>
      <c r="C1" s="245"/>
      <c r="D1" s="245"/>
      <c r="E1" s="245"/>
      <c r="F1" s="245"/>
      <c r="G1" s="245"/>
      <c r="H1" s="245"/>
      <c r="I1" s="245"/>
      <c r="J1" s="245"/>
      <c r="K1" s="245"/>
      <c r="L1" s="245"/>
      <c r="M1" s="245"/>
      <c r="N1" s="245"/>
      <c r="O1" s="245"/>
      <c r="P1" s="245"/>
      <c r="Q1" s="245"/>
      <c r="R1" s="245"/>
      <c r="S1" s="245"/>
      <c r="T1" s="245"/>
      <c r="U1" s="245"/>
      <c r="V1" s="245"/>
      <c r="W1" s="245"/>
      <c r="X1" s="245"/>
      <c r="Y1" s="246"/>
    </row>
    <row r="2" spans="1:25" ht="14.25" customHeight="1" x14ac:dyDescent="0.2">
      <c r="A2" s="239"/>
      <c r="B2" s="247"/>
      <c r="C2" s="248"/>
      <c r="D2" s="248"/>
      <c r="E2" s="248"/>
      <c r="F2" s="248"/>
      <c r="G2" s="248"/>
      <c r="H2" s="248"/>
      <c r="I2" s="248"/>
      <c r="J2" s="248"/>
      <c r="K2" s="248"/>
      <c r="L2" s="248"/>
      <c r="M2" s="248"/>
      <c r="N2" s="248"/>
      <c r="O2" s="248"/>
      <c r="P2" s="248"/>
      <c r="Q2" s="248"/>
      <c r="R2" s="248"/>
      <c r="S2" s="248"/>
      <c r="T2" s="248"/>
      <c r="U2" s="248"/>
      <c r="V2" s="248"/>
      <c r="W2" s="248"/>
      <c r="X2" s="248"/>
      <c r="Y2" s="249"/>
    </row>
    <row r="3" spans="1:25" ht="14.25" customHeight="1" x14ac:dyDescent="0.2">
      <c r="A3" s="239"/>
      <c r="B3" s="295" t="s">
        <v>321</v>
      </c>
      <c r="C3" s="296"/>
      <c r="D3" s="296"/>
      <c r="E3" s="296"/>
      <c r="F3" s="296"/>
      <c r="G3" s="296"/>
      <c r="H3" s="296"/>
      <c r="I3" s="296"/>
      <c r="J3" s="296"/>
      <c r="K3" s="296"/>
      <c r="L3" s="296"/>
      <c r="M3" s="296"/>
      <c r="N3" s="296"/>
      <c r="O3" s="296"/>
      <c r="P3" s="296"/>
      <c r="Q3" s="296"/>
      <c r="R3" s="296"/>
      <c r="S3" s="296"/>
      <c r="T3" s="296"/>
      <c r="U3" s="296"/>
      <c r="V3" s="296"/>
      <c r="W3" s="296"/>
      <c r="X3" s="296"/>
      <c r="Y3" s="297"/>
    </row>
    <row r="4" spans="1:25" ht="51" customHeight="1" thickBot="1" x14ac:dyDescent="0.25">
      <c r="A4" s="239"/>
      <c r="B4" s="298"/>
      <c r="C4" s="299"/>
      <c r="D4" s="299"/>
      <c r="E4" s="299"/>
      <c r="F4" s="299"/>
      <c r="G4" s="299"/>
      <c r="H4" s="299"/>
      <c r="I4" s="299"/>
      <c r="J4" s="299"/>
      <c r="K4" s="299"/>
      <c r="L4" s="299"/>
      <c r="M4" s="299"/>
      <c r="N4" s="299"/>
      <c r="O4" s="299"/>
      <c r="P4" s="299"/>
      <c r="Q4" s="299"/>
      <c r="R4" s="299"/>
      <c r="S4" s="299"/>
      <c r="T4" s="299"/>
      <c r="U4" s="299"/>
      <c r="V4" s="299"/>
      <c r="W4" s="299"/>
      <c r="X4" s="299"/>
      <c r="Y4" s="300"/>
    </row>
    <row r="5" spans="1:25" s="33" customFormat="1" ht="22.5" customHeight="1" x14ac:dyDescent="0.2">
      <c r="A5" s="242" t="s">
        <v>11</v>
      </c>
      <c r="B5" s="242" t="s">
        <v>12</v>
      </c>
      <c r="C5" s="242" t="s">
        <v>223</v>
      </c>
      <c r="D5" s="254" t="s">
        <v>15</v>
      </c>
      <c r="E5" s="218" t="s">
        <v>311</v>
      </c>
      <c r="F5" s="219"/>
      <c r="G5" s="219"/>
      <c r="H5" s="219"/>
      <c r="I5" s="219"/>
      <c r="J5" s="219"/>
      <c r="K5" s="220"/>
      <c r="L5" s="218" t="s">
        <v>313</v>
      </c>
      <c r="M5" s="219"/>
      <c r="N5" s="219"/>
      <c r="O5" s="219"/>
      <c r="P5" s="219"/>
      <c r="Q5" s="219"/>
      <c r="R5" s="220"/>
      <c r="S5" s="218" t="s">
        <v>312</v>
      </c>
      <c r="T5" s="219"/>
      <c r="U5" s="219"/>
      <c r="V5" s="219"/>
      <c r="W5" s="219"/>
      <c r="X5" s="219"/>
      <c r="Y5" s="220"/>
    </row>
    <row r="6" spans="1:25" s="33" customFormat="1" ht="32.25" customHeight="1" x14ac:dyDescent="0.2">
      <c r="A6" s="242"/>
      <c r="B6" s="242"/>
      <c r="C6" s="242"/>
      <c r="D6" s="254"/>
      <c r="E6" s="233" t="s">
        <v>303</v>
      </c>
      <c r="F6" s="234"/>
      <c r="G6" s="235"/>
      <c r="H6" s="39" t="s">
        <v>306</v>
      </c>
      <c r="I6" s="236" t="s">
        <v>324</v>
      </c>
      <c r="J6" s="236"/>
      <c r="K6" s="237"/>
      <c r="L6" s="233" t="s">
        <v>303</v>
      </c>
      <c r="M6" s="234"/>
      <c r="N6" s="235"/>
      <c r="O6" s="39" t="s">
        <v>306</v>
      </c>
      <c r="P6" s="236" t="s">
        <v>324</v>
      </c>
      <c r="Q6" s="236"/>
      <c r="R6" s="237"/>
      <c r="S6" s="233" t="s">
        <v>303</v>
      </c>
      <c r="T6" s="234"/>
      <c r="U6" s="235"/>
      <c r="V6" s="39" t="s">
        <v>306</v>
      </c>
      <c r="W6" s="236" t="s">
        <v>324</v>
      </c>
      <c r="X6" s="236"/>
      <c r="Y6" s="237"/>
    </row>
    <row r="7" spans="1:25" ht="30.75" customHeight="1" x14ac:dyDescent="0.2">
      <c r="A7" s="242"/>
      <c r="B7" s="242"/>
      <c r="C7" s="242"/>
      <c r="D7" s="254"/>
      <c r="E7" s="84" t="s">
        <v>304</v>
      </c>
      <c r="F7" s="40" t="s">
        <v>305</v>
      </c>
      <c r="G7" s="40" t="s">
        <v>307</v>
      </c>
      <c r="H7" s="41" t="s">
        <v>309</v>
      </c>
      <c r="I7" s="130" t="s">
        <v>304</v>
      </c>
      <c r="J7" s="130" t="s">
        <v>308</v>
      </c>
      <c r="K7" s="131" t="s">
        <v>310</v>
      </c>
      <c r="L7" s="84" t="s">
        <v>304</v>
      </c>
      <c r="M7" s="40" t="s">
        <v>305</v>
      </c>
      <c r="N7" s="40" t="s">
        <v>307</v>
      </c>
      <c r="O7" s="41" t="s">
        <v>309</v>
      </c>
      <c r="P7" s="130" t="s">
        <v>304</v>
      </c>
      <c r="Q7" s="130" t="s">
        <v>308</v>
      </c>
      <c r="R7" s="131" t="s">
        <v>310</v>
      </c>
      <c r="S7" s="84" t="s">
        <v>304</v>
      </c>
      <c r="T7" s="40" t="s">
        <v>305</v>
      </c>
      <c r="U7" s="40" t="s">
        <v>307</v>
      </c>
      <c r="V7" s="41" t="s">
        <v>309</v>
      </c>
      <c r="W7" s="130" t="s">
        <v>304</v>
      </c>
      <c r="X7" s="130" t="s">
        <v>308</v>
      </c>
      <c r="Y7" s="131" t="s">
        <v>310</v>
      </c>
    </row>
    <row r="8" spans="1:25" ht="99.75" x14ac:dyDescent="0.2">
      <c r="A8" s="55" t="s">
        <v>224</v>
      </c>
      <c r="B8" s="55" t="s">
        <v>225</v>
      </c>
      <c r="C8" s="55" t="s">
        <v>226</v>
      </c>
      <c r="D8" s="104" t="s">
        <v>169</v>
      </c>
      <c r="E8" s="88">
        <v>0.5</v>
      </c>
      <c r="F8" s="80" t="s">
        <v>227</v>
      </c>
      <c r="G8" s="118" t="s">
        <v>336</v>
      </c>
      <c r="H8" s="80" t="s">
        <v>432</v>
      </c>
      <c r="I8" s="77">
        <v>0.5</v>
      </c>
      <c r="J8" s="80" t="s">
        <v>397</v>
      </c>
      <c r="K8" s="105" t="s">
        <v>376</v>
      </c>
      <c r="L8" s="88">
        <v>0.5</v>
      </c>
      <c r="M8" s="80" t="s">
        <v>661</v>
      </c>
      <c r="N8" s="80" t="s">
        <v>662</v>
      </c>
      <c r="O8" s="80" t="s">
        <v>663</v>
      </c>
      <c r="P8" s="77">
        <v>0.5</v>
      </c>
      <c r="Q8" s="80" t="s">
        <v>664</v>
      </c>
      <c r="R8" s="105" t="s">
        <v>495</v>
      </c>
      <c r="S8" s="88"/>
      <c r="T8" s="80"/>
      <c r="U8" s="80"/>
      <c r="V8" s="80"/>
      <c r="W8" s="77"/>
      <c r="X8" s="80"/>
      <c r="Y8" s="105"/>
    </row>
    <row r="9" spans="1:25" ht="99.75" x14ac:dyDescent="0.2">
      <c r="A9" s="102" t="s">
        <v>228</v>
      </c>
      <c r="B9" s="55" t="s">
        <v>229</v>
      </c>
      <c r="C9" s="55" t="s">
        <v>226</v>
      </c>
      <c r="D9" s="104" t="s">
        <v>169</v>
      </c>
      <c r="E9" s="88">
        <v>0.1</v>
      </c>
      <c r="F9" s="170" t="s">
        <v>453</v>
      </c>
      <c r="G9" s="118" t="s">
        <v>336</v>
      </c>
      <c r="H9" s="80" t="s">
        <v>432</v>
      </c>
      <c r="I9" s="77">
        <v>0</v>
      </c>
      <c r="J9" s="80" t="s">
        <v>398</v>
      </c>
      <c r="K9" s="105" t="s">
        <v>338</v>
      </c>
      <c r="L9" s="88">
        <v>1</v>
      </c>
      <c r="M9" s="80" t="s">
        <v>665</v>
      </c>
      <c r="N9" s="80" t="s">
        <v>666</v>
      </c>
      <c r="O9" s="80" t="s">
        <v>667</v>
      </c>
      <c r="P9" s="77">
        <v>1</v>
      </c>
      <c r="Q9" s="80" t="s">
        <v>668</v>
      </c>
      <c r="R9" s="105" t="s">
        <v>669</v>
      </c>
      <c r="S9" s="88"/>
      <c r="T9" s="80"/>
      <c r="U9" s="80"/>
      <c r="V9" s="80"/>
      <c r="W9" s="77"/>
      <c r="X9" s="80"/>
      <c r="Y9" s="105"/>
    </row>
    <row r="10" spans="1:25" ht="114" x14ac:dyDescent="0.2">
      <c r="A10" s="55" t="s">
        <v>231</v>
      </c>
      <c r="B10" s="55" t="s">
        <v>232</v>
      </c>
      <c r="C10" s="55" t="s">
        <v>233</v>
      </c>
      <c r="D10" s="104" t="s">
        <v>169</v>
      </c>
      <c r="E10" s="88">
        <v>0.5</v>
      </c>
      <c r="F10" s="80" t="s">
        <v>234</v>
      </c>
      <c r="G10" s="118" t="s">
        <v>336</v>
      </c>
      <c r="H10" s="80" t="s">
        <v>432</v>
      </c>
      <c r="I10" s="77">
        <v>0.5</v>
      </c>
      <c r="J10" s="80" t="s">
        <v>399</v>
      </c>
      <c r="K10" s="105" t="s">
        <v>390</v>
      </c>
      <c r="L10" s="88">
        <v>0.5</v>
      </c>
      <c r="M10" s="80" t="s">
        <v>670</v>
      </c>
      <c r="N10" s="80" t="s">
        <v>671</v>
      </c>
      <c r="O10" s="80" t="s">
        <v>672</v>
      </c>
      <c r="P10" s="77">
        <v>0.5</v>
      </c>
      <c r="Q10" s="80" t="s">
        <v>673</v>
      </c>
      <c r="R10" s="105" t="s">
        <v>674</v>
      </c>
      <c r="S10" s="88"/>
      <c r="T10" s="80"/>
      <c r="U10" s="80"/>
      <c r="V10" s="80"/>
      <c r="W10" s="77"/>
      <c r="X10" s="80"/>
      <c r="Y10" s="105"/>
    </row>
    <row r="11" spans="1:25" ht="99.75" x14ac:dyDescent="0.2">
      <c r="A11" s="55" t="s">
        <v>235</v>
      </c>
      <c r="B11" s="55" t="s">
        <v>236</v>
      </c>
      <c r="C11" s="55" t="s">
        <v>233</v>
      </c>
      <c r="D11" s="104" t="s">
        <v>169</v>
      </c>
      <c r="E11" s="88">
        <v>0</v>
      </c>
      <c r="F11" s="80" t="s">
        <v>237</v>
      </c>
      <c r="G11" s="118" t="s">
        <v>336</v>
      </c>
      <c r="H11" s="80" t="s">
        <v>432</v>
      </c>
      <c r="I11" s="77">
        <v>0</v>
      </c>
      <c r="J11" s="80" t="s">
        <v>400</v>
      </c>
      <c r="K11" s="105" t="s">
        <v>390</v>
      </c>
      <c r="L11" s="176">
        <v>0.5</v>
      </c>
      <c r="M11" s="177" t="s">
        <v>675</v>
      </c>
      <c r="N11" s="178" t="s">
        <v>676</v>
      </c>
      <c r="O11" s="179" t="s">
        <v>677</v>
      </c>
      <c r="P11" s="180">
        <v>0.5</v>
      </c>
      <c r="Q11" s="181" t="s">
        <v>678</v>
      </c>
      <c r="R11" s="182" t="s">
        <v>679</v>
      </c>
      <c r="S11" s="88"/>
      <c r="T11" s="80"/>
      <c r="U11" s="80"/>
      <c r="V11" s="80"/>
      <c r="W11" s="77"/>
      <c r="X11" s="80"/>
      <c r="Y11" s="105"/>
    </row>
    <row r="12" spans="1:25" ht="87" customHeight="1" x14ac:dyDescent="0.2">
      <c r="A12" s="55" t="s">
        <v>238</v>
      </c>
      <c r="B12" s="55" t="s">
        <v>229</v>
      </c>
      <c r="C12" s="55" t="s">
        <v>233</v>
      </c>
      <c r="D12" s="104" t="s">
        <v>169</v>
      </c>
      <c r="E12" s="88">
        <v>0.1</v>
      </c>
      <c r="F12" s="80" t="s">
        <v>230</v>
      </c>
      <c r="G12" s="118" t="s">
        <v>336</v>
      </c>
      <c r="H12" s="80" t="s">
        <v>432</v>
      </c>
      <c r="I12" s="77">
        <v>0</v>
      </c>
      <c r="J12" s="80" t="s">
        <v>400</v>
      </c>
      <c r="K12" s="105" t="s">
        <v>390</v>
      </c>
      <c r="L12" s="88">
        <v>0.5</v>
      </c>
      <c r="M12" s="80" t="s">
        <v>680</v>
      </c>
      <c r="N12" s="80" t="s">
        <v>666</v>
      </c>
      <c r="O12" s="80" t="s">
        <v>681</v>
      </c>
      <c r="P12" s="77">
        <v>0.5</v>
      </c>
      <c r="Q12" s="80" t="s">
        <v>682</v>
      </c>
      <c r="R12" s="105" t="s">
        <v>683</v>
      </c>
      <c r="S12" s="88"/>
      <c r="T12" s="80"/>
      <c r="U12" s="80"/>
      <c r="V12" s="80"/>
      <c r="W12" s="77"/>
      <c r="X12" s="80"/>
      <c r="Y12" s="105"/>
    </row>
    <row r="13" spans="1:25" ht="132.75" customHeight="1" x14ac:dyDescent="0.2">
      <c r="A13" s="55" t="s">
        <v>239</v>
      </c>
      <c r="B13" s="55" t="s">
        <v>240</v>
      </c>
      <c r="C13" s="55" t="s">
        <v>226</v>
      </c>
      <c r="D13" s="104" t="s">
        <v>169</v>
      </c>
      <c r="E13" s="88">
        <v>0</v>
      </c>
      <c r="F13" s="80" t="s">
        <v>241</v>
      </c>
      <c r="G13" s="118" t="s">
        <v>336</v>
      </c>
      <c r="H13" s="80" t="s">
        <v>432</v>
      </c>
      <c r="I13" s="77">
        <v>0</v>
      </c>
      <c r="J13" s="80" t="s">
        <v>241</v>
      </c>
      <c r="K13" s="105" t="s">
        <v>390</v>
      </c>
      <c r="L13" s="88">
        <v>0.5</v>
      </c>
      <c r="M13" s="80" t="s">
        <v>684</v>
      </c>
      <c r="N13" s="80" t="s">
        <v>685</v>
      </c>
      <c r="O13" s="80" t="s">
        <v>686</v>
      </c>
      <c r="P13" s="77">
        <v>0.5</v>
      </c>
      <c r="Q13" s="80" t="s">
        <v>687</v>
      </c>
      <c r="R13" s="105" t="s">
        <v>688</v>
      </c>
      <c r="S13" s="88"/>
      <c r="T13" s="80"/>
      <c r="U13" s="80"/>
      <c r="V13" s="80"/>
      <c r="W13" s="77"/>
      <c r="X13" s="80"/>
      <c r="Y13" s="105"/>
    </row>
    <row r="14" spans="1:25" ht="108" customHeight="1" x14ac:dyDescent="0.2">
      <c r="A14" s="55" t="s">
        <v>242</v>
      </c>
      <c r="B14" s="292" t="s">
        <v>243</v>
      </c>
      <c r="C14" s="292" t="s">
        <v>226</v>
      </c>
      <c r="D14" s="293" t="s">
        <v>169</v>
      </c>
      <c r="E14" s="290">
        <v>0.5</v>
      </c>
      <c r="F14" s="284" t="s">
        <v>227</v>
      </c>
      <c r="G14" s="118" t="s">
        <v>336</v>
      </c>
      <c r="H14" s="80" t="s">
        <v>432</v>
      </c>
      <c r="I14" s="286">
        <v>0.5</v>
      </c>
      <c r="J14" s="118" t="s">
        <v>397</v>
      </c>
      <c r="K14" s="118" t="s">
        <v>395</v>
      </c>
      <c r="L14" s="290">
        <v>0.5</v>
      </c>
      <c r="M14" s="284" t="s">
        <v>689</v>
      </c>
      <c r="N14" s="284" t="s">
        <v>501</v>
      </c>
      <c r="O14" s="284" t="s">
        <v>690</v>
      </c>
      <c r="P14" s="286">
        <v>0.5</v>
      </c>
      <c r="Q14" s="284" t="s">
        <v>691</v>
      </c>
      <c r="R14" s="288" t="s">
        <v>692</v>
      </c>
      <c r="S14" s="290"/>
      <c r="T14" s="284"/>
      <c r="U14" s="284"/>
      <c r="V14" s="284"/>
      <c r="W14" s="286"/>
      <c r="X14" s="284"/>
      <c r="Y14" s="288"/>
    </row>
    <row r="15" spans="1:25" ht="72" customHeight="1" x14ac:dyDescent="0.2">
      <c r="A15" s="55" t="s">
        <v>244</v>
      </c>
      <c r="B15" s="239"/>
      <c r="C15" s="239"/>
      <c r="D15" s="294"/>
      <c r="E15" s="291"/>
      <c r="F15" s="285"/>
      <c r="G15" s="118" t="s">
        <v>336</v>
      </c>
      <c r="H15" s="80" t="s">
        <v>432</v>
      </c>
      <c r="I15" s="287"/>
      <c r="J15" s="118" t="s">
        <v>401</v>
      </c>
      <c r="K15" s="118" t="s">
        <v>395</v>
      </c>
      <c r="L15" s="291"/>
      <c r="M15" s="285"/>
      <c r="N15" s="285"/>
      <c r="O15" s="285"/>
      <c r="P15" s="287"/>
      <c r="Q15" s="285"/>
      <c r="R15" s="289"/>
      <c r="S15" s="291"/>
      <c r="T15" s="285"/>
      <c r="U15" s="285"/>
      <c r="V15" s="285"/>
      <c r="W15" s="287"/>
      <c r="X15" s="285"/>
      <c r="Y15" s="289"/>
    </row>
    <row r="16" spans="1:25" ht="100.5" thickBot="1" x14ac:dyDescent="0.25">
      <c r="A16" s="55" t="s">
        <v>245</v>
      </c>
      <c r="B16" s="55" t="s">
        <v>246</v>
      </c>
      <c r="C16" s="55" t="s">
        <v>247</v>
      </c>
      <c r="D16" s="104" t="s">
        <v>169</v>
      </c>
      <c r="E16" s="106">
        <v>0.5</v>
      </c>
      <c r="F16" s="107" t="s">
        <v>248</v>
      </c>
      <c r="G16" s="107" t="s">
        <v>336</v>
      </c>
      <c r="H16" s="107" t="s">
        <v>432</v>
      </c>
      <c r="I16" s="108">
        <v>0.5</v>
      </c>
      <c r="J16" s="107" t="s">
        <v>402</v>
      </c>
      <c r="K16" s="109" t="s">
        <v>396</v>
      </c>
      <c r="L16" s="106">
        <v>0</v>
      </c>
      <c r="M16" s="107" t="s">
        <v>693</v>
      </c>
      <c r="N16" s="107" t="s">
        <v>694</v>
      </c>
      <c r="O16" s="107" t="s">
        <v>695</v>
      </c>
      <c r="P16" s="108">
        <v>0</v>
      </c>
      <c r="Q16" s="107" t="s">
        <v>696</v>
      </c>
      <c r="R16" s="109" t="s">
        <v>495</v>
      </c>
      <c r="S16" s="106"/>
      <c r="T16" s="107"/>
      <c r="U16" s="107"/>
      <c r="V16" s="107"/>
      <c r="W16" s="108"/>
      <c r="X16" s="107"/>
      <c r="Y16" s="109"/>
    </row>
    <row r="17" spans="1:27" ht="36" customHeight="1" thickBot="1" x14ac:dyDescent="0.25">
      <c r="A17" s="1"/>
      <c r="B17" s="1"/>
      <c r="C17" s="1"/>
      <c r="D17" s="171" t="s">
        <v>316</v>
      </c>
      <c r="E17" s="172">
        <f>IFERROR(AVERAGE(E8:E16),"")</f>
        <v>0.27500000000000002</v>
      </c>
      <c r="F17" s="1"/>
      <c r="G17" s="1"/>
      <c r="H17" s="171" t="s">
        <v>320</v>
      </c>
      <c r="I17" s="172">
        <f>IFERROR(AVERAGE(I8:I16),"")</f>
        <v>0.25</v>
      </c>
      <c r="J17" s="1"/>
      <c r="K17" s="171" t="s">
        <v>316</v>
      </c>
      <c r="L17" s="172">
        <f>IFERROR(AVERAGE(L8:L16),"")</f>
        <v>0.5</v>
      </c>
      <c r="M17" s="1"/>
      <c r="N17" s="1"/>
      <c r="O17" s="171" t="s">
        <v>320</v>
      </c>
      <c r="P17" s="172">
        <f>IFERROR(AVERAGE(P8:P16),"")</f>
        <v>0.5</v>
      </c>
      <c r="Q17" s="1"/>
      <c r="R17" s="171" t="s">
        <v>316</v>
      </c>
      <c r="S17" s="172" t="str">
        <f>IFERROR(AVERAGE(S8:S16),"")</f>
        <v/>
      </c>
      <c r="T17" s="1"/>
      <c r="U17" s="1"/>
      <c r="V17" s="171" t="s">
        <v>320</v>
      </c>
      <c r="W17" s="172" t="str">
        <f>IFERROR(AVERAGE(W8:W16),"")</f>
        <v/>
      </c>
      <c r="X17" s="1"/>
      <c r="Y17" s="1"/>
    </row>
    <row r="18" spans="1:27" ht="36"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4.25" customHeight="1" x14ac:dyDescent="0.2">
      <c r="A19" s="1"/>
      <c r="B19" s="1"/>
      <c r="C19" s="1"/>
      <c r="D19" s="30"/>
      <c r="E19" s="1"/>
      <c r="F19" s="1"/>
      <c r="G19" s="1"/>
      <c r="H19" s="1"/>
      <c r="I19" s="1"/>
      <c r="J19" s="1"/>
      <c r="K19" s="1"/>
      <c r="L19" s="1"/>
      <c r="M19" s="1"/>
      <c r="N19" s="1"/>
      <c r="O19" s="1"/>
      <c r="P19" s="1"/>
      <c r="Q19" s="1"/>
      <c r="R19" s="1"/>
      <c r="S19" s="1"/>
      <c r="T19" s="1"/>
      <c r="U19" s="1"/>
      <c r="V19" s="1"/>
      <c r="W19" s="1"/>
      <c r="X19" s="1"/>
      <c r="Y19" s="1"/>
    </row>
    <row r="20" spans="1:27" ht="14.25" customHeight="1" x14ac:dyDescent="0.2">
      <c r="A20" s="1"/>
      <c r="B20" s="1"/>
      <c r="C20" s="1"/>
      <c r="D20" s="30"/>
      <c r="E20" s="1"/>
      <c r="F20" s="1"/>
      <c r="G20" s="1"/>
      <c r="H20" s="1"/>
      <c r="I20" s="1"/>
      <c r="J20" s="1"/>
      <c r="K20" s="1"/>
      <c r="L20" s="1"/>
      <c r="M20" s="1"/>
      <c r="N20" s="1"/>
      <c r="O20" s="1"/>
      <c r="P20" s="1"/>
      <c r="Q20" s="1"/>
      <c r="R20" s="1"/>
      <c r="S20" s="1"/>
      <c r="T20" s="1"/>
      <c r="U20" s="1"/>
      <c r="V20" s="1"/>
      <c r="W20" s="1"/>
      <c r="X20" s="1"/>
      <c r="Y20" s="1"/>
    </row>
    <row r="21" spans="1:27" ht="14.25" customHeight="1" thickBot="1" x14ac:dyDescent="0.25">
      <c r="A21" s="1"/>
      <c r="B21" s="1"/>
      <c r="C21" s="1"/>
      <c r="D21" s="30"/>
      <c r="E21" s="1"/>
      <c r="F21" s="1"/>
      <c r="G21" s="1"/>
      <c r="H21" s="1"/>
      <c r="I21" s="1"/>
      <c r="J21" s="1"/>
      <c r="K21" s="1"/>
      <c r="L21" s="1"/>
      <c r="M21" s="1"/>
      <c r="N21" s="1"/>
      <c r="O21" s="1"/>
      <c r="P21" s="1"/>
      <c r="Q21" s="1"/>
      <c r="R21" s="1"/>
      <c r="S21" s="1"/>
      <c r="T21" s="1"/>
      <c r="U21" s="1"/>
      <c r="V21" s="1"/>
      <c r="W21" s="1"/>
      <c r="X21" s="1"/>
      <c r="Y21" s="1"/>
    </row>
    <row r="22" spans="1:27" ht="18" customHeight="1" x14ac:dyDescent="0.2">
      <c r="A22" s="1"/>
      <c r="B22" s="1"/>
      <c r="C22" s="1"/>
      <c r="D22" s="30"/>
      <c r="E22" s="211" t="s">
        <v>318</v>
      </c>
      <c r="F22" s="212"/>
      <c r="G22" s="204" t="s">
        <v>375</v>
      </c>
      <c r="H22" s="205"/>
      <c r="I22" s="205"/>
      <c r="J22" s="205"/>
      <c r="K22" s="206"/>
      <c r="L22" s="211" t="s">
        <v>317</v>
      </c>
      <c r="M22" s="212"/>
      <c r="N22" s="204"/>
      <c r="O22" s="205"/>
      <c r="P22" s="205"/>
      <c r="Q22" s="205"/>
      <c r="R22" s="206"/>
      <c r="S22" s="211" t="s">
        <v>319</v>
      </c>
      <c r="T22" s="212"/>
      <c r="U22" s="204"/>
      <c r="V22" s="205"/>
      <c r="W22" s="205"/>
      <c r="X22" s="205"/>
      <c r="Y22" s="206"/>
    </row>
    <row r="23" spans="1:27" ht="18" customHeight="1" x14ac:dyDescent="0.2">
      <c r="A23" s="1"/>
      <c r="B23" s="1"/>
      <c r="C23" s="1"/>
      <c r="D23" s="30"/>
      <c r="E23" s="213"/>
      <c r="F23" s="214"/>
      <c r="G23" s="207"/>
      <c r="H23" s="207"/>
      <c r="I23" s="207"/>
      <c r="J23" s="207"/>
      <c r="K23" s="208"/>
      <c r="L23" s="213"/>
      <c r="M23" s="214"/>
      <c r="N23" s="207"/>
      <c r="O23" s="207"/>
      <c r="P23" s="207"/>
      <c r="Q23" s="207"/>
      <c r="R23" s="208"/>
      <c r="S23" s="213"/>
      <c r="T23" s="214"/>
      <c r="U23" s="207"/>
      <c r="V23" s="207"/>
      <c r="W23" s="207"/>
      <c r="X23" s="207"/>
      <c r="Y23" s="208"/>
    </row>
    <row r="24" spans="1:27" ht="18" customHeight="1" x14ac:dyDescent="0.2">
      <c r="A24" s="1"/>
      <c r="B24" s="1"/>
      <c r="C24" s="1"/>
      <c r="D24" s="30"/>
      <c r="E24" s="213"/>
      <c r="F24" s="214"/>
      <c r="G24" s="207"/>
      <c r="H24" s="207"/>
      <c r="I24" s="207"/>
      <c r="J24" s="207"/>
      <c r="K24" s="208"/>
      <c r="L24" s="213"/>
      <c r="M24" s="214"/>
      <c r="N24" s="207"/>
      <c r="O24" s="207"/>
      <c r="P24" s="207"/>
      <c r="Q24" s="207"/>
      <c r="R24" s="208"/>
      <c r="S24" s="213"/>
      <c r="T24" s="214"/>
      <c r="U24" s="207"/>
      <c r="V24" s="207"/>
      <c r="W24" s="207"/>
      <c r="X24" s="207"/>
      <c r="Y24" s="208"/>
    </row>
    <row r="25" spans="1:27" ht="18" customHeight="1" x14ac:dyDescent="0.2">
      <c r="A25" s="1"/>
      <c r="B25" s="1"/>
      <c r="C25" s="1"/>
      <c r="D25" s="30"/>
      <c r="E25" s="213"/>
      <c r="F25" s="214"/>
      <c r="G25" s="207"/>
      <c r="H25" s="207"/>
      <c r="I25" s="207"/>
      <c r="J25" s="207"/>
      <c r="K25" s="208"/>
      <c r="L25" s="213"/>
      <c r="M25" s="214"/>
      <c r="N25" s="207"/>
      <c r="O25" s="207"/>
      <c r="P25" s="207"/>
      <c r="Q25" s="207"/>
      <c r="R25" s="208"/>
      <c r="S25" s="213"/>
      <c r="T25" s="214"/>
      <c r="U25" s="207"/>
      <c r="V25" s="207"/>
      <c r="W25" s="207"/>
      <c r="X25" s="207"/>
      <c r="Y25" s="208"/>
    </row>
    <row r="26" spans="1:27" ht="18" customHeight="1" x14ac:dyDescent="0.2">
      <c r="A26" s="1"/>
      <c r="B26" s="1"/>
      <c r="C26" s="1"/>
      <c r="D26" s="30"/>
      <c r="E26" s="213"/>
      <c r="F26" s="214"/>
      <c r="G26" s="207"/>
      <c r="H26" s="207"/>
      <c r="I26" s="207"/>
      <c r="J26" s="207"/>
      <c r="K26" s="208"/>
      <c r="L26" s="213"/>
      <c r="M26" s="214"/>
      <c r="N26" s="207"/>
      <c r="O26" s="207"/>
      <c r="P26" s="207"/>
      <c r="Q26" s="207"/>
      <c r="R26" s="208"/>
      <c r="S26" s="213"/>
      <c r="T26" s="214"/>
      <c r="U26" s="207"/>
      <c r="V26" s="207"/>
      <c r="W26" s="207"/>
      <c r="X26" s="207"/>
      <c r="Y26" s="208"/>
    </row>
    <row r="27" spans="1:27" ht="18" customHeight="1" thickBot="1" x14ac:dyDescent="0.25">
      <c r="A27" s="1"/>
      <c r="B27" s="1"/>
      <c r="C27" s="1"/>
      <c r="D27" s="30"/>
      <c r="E27" s="215"/>
      <c r="F27" s="216"/>
      <c r="G27" s="209"/>
      <c r="H27" s="209"/>
      <c r="I27" s="209"/>
      <c r="J27" s="209"/>
      <c r="K27" s="210"/>
      <c r="L27" s="215"/>
      <c r="M27" s="216"/>
      <c r="N27" s="209"/>
      <c r="O27" s="209"/>
      <c r="P27" s="209"/>
      <c r="Q27" s="209"/>
      <c r="R27" s="210"/>
      <c r="S27" s="215"/>
      <c r="T27" s="216"/>
      <c r="U27" s="209"/>
      <c r="V27" s="209"/>
      <c r="W27" s="209"/>
      <c r="X27" s="209"/>
      <c r="Y27" s="210"/>
    </row>
    <row r="28" spans="1:27" ht="14.25" customHeight="1" x14ac:dyDescent="0.2">
      <c r="A28" s="1"/>
      <c r="B28" s="1"/>
      <c r="C28" s="1"/>
      <c r="D28" s="30"/>
      <c r="E28" s="1"/>
      <c r="F28" s="1"/>
      <c r="G28" s="1"/>
      <c r="H28" s="1"/>
      <c r="I28" s="1"/>
      <c r="J28" s="1"/>
      <c r="K28" s="1"/>
      <c r="L28" s="1"/>
      <c r="M28" s="1"/>
      <c r="N28" s="1"/>
      <c r="O28" s="1"/>
      <c r="P28" s="1"/>
      <c r="Q28" s="1"/>
      <c r="R28" s="1"/>
      <c r="S28" s="1"/>
      <c r="T28" s="1"/>
      <c r="U28" s="1"/>
      <c r="V28" s="1"/>
      <c r="W28" s="1"/>
      <c r="X28" s="1"/>
      <c r="Y28" s="1"/>
    </row>
    <row r="29" spans="1:27" ht="14.25" customHeight="1" x14ac:dyDescent="0.2">
      <c r="A29" s="1"/>
      <c r="B29" s="1"/>
      <c r="C29" s="1"/>
      <c r="D29" s="30"/>
      <c r="E29" s="1"/>
      <c r="F29" s="1"/>
      <c r="G29" s="1"/>
      <c r="H29" s="1"/>
      <c r="I29" s="1"/>
      <c r="J29" s="1"/>
      <c r="K29" s="1"/>
      <c r="L29" s="1"/>
      <c r="M29" s="1"/>
      <c r="N29" s="1"/>
      <c r="O29" s="1"/>
      <c r="P29" s="1"/>
      <c r="Q29" s="1"/>
      <c r="R29" s="1"/>
      <c r="S29" s="1"/>
      <c r="T29" s="1"/>
      <c r="U29" s="1"/>
      <c r="V29" s="1"/>
      <c r="W29" s="1"/>
      <c r="X29" s="1"/>
      <c r="Y29" s="1"/>
    </row>
    <row r="30" spans="1:27" ht="14.25" customHeight="1" x14ac:dyDescent="0.2">
      <c r="A30" s="1"/>
      <c r="B30" s="1"/>
      <c r="C30" s="1"/>
      <c r="D30" s="30"/>
      <c r="E30" s="1"/>
      <c r="F30" s="1"/>
      <c r="G30" s="1"/>
      <c r="H30" s="1"/>
      <c r="I30" s="1"/>
      <c r="J30" s="1"/>
      <c r="K30" s="1"/>
      <c r="L30" s="1"/>
      <c r="M30" s="1"/>
      <c r="N30" s="1"/>
      <c r="O30" s="1"/>
      <c r="P30" s="1"/>
      <c r="Q30" s="1"/>
      <c r="R30" s="1"/>
      <c r="S30" s="1"/>
      <c r="T30" s="1"/>
      <c r="U30" s="1"/>
      <c r="V30" s="1"/>
      <c r="W30" s="1"/>
      <c r="X30" s="1"/>
      <c r="Y30" s="1"/>
    </row>
    <row r="31" spans="1:27" ht="14.25" customHeight="1" x14ac:dyDescent="0.2">
      <c r="A31" s="1"/>
      <c r="B31" s="1"/>
      <c r="C31" s="1"/>
      <c r="D31" s="30"/>
      <c r="E31" s="1"/>
      <c r="F31" s="1"/>
      <c r="G31" s="1"/>
      <c r="H31" s="1"/>
      <c r="I31" s="1"/>
      <c r="J31" s="1"/>
      <c r="K31" s="1"/>
      <c r="L31" s="1"/>
      <c r="M31" s="1"/>
      <c r="N31" s="1"/>
      <c r="O31" s="1"/>
      <c r="P31" s="1"/>
      <c r="Q31" s="1"/>
      <c r="R31" s="1"/>
      <c r="S31" s="1"/>
      <c r="T31" s="1"/>
      <c r="U31" s="1"/>
      <c r="V31" s="1"/>
      <c r="W31" s="1"/>
      <c r="X31" s="1"/>
      <c r="Y31" s="1"/>
    </row>
    <row r="32" spans="1:27" ht="14.25" customHeight="1" x14ac:dyDescent="0.2">
      <c r="A32" s="1"/>
      <c r="B32" s="1"/>
      <c r="C32" s="1"/>
      <c r="D32" s="30"/>
      <c r="E32" s="1"/>
      <c r="F32" s="1"/>
      <c r="G32" s="1"/>
      <c r="H32" s="1"/>
      <c r="I32" s="1"/>
      <c r="J32" s="1"/>
      <c r="K32" s="1"/>
      <c r="L32" s="1"/>
      <c r="M32" s="1"/>
      <c r="N32" s="1"/>
      <c r="O32" s="1"/>
      <c r="P32" s="1"/>
      <c r="Q32" s="1"/>
      <c r="R32" s="1"/>
      <c r="S32" s="1"/>
      <c r="T32" s="1"/>
      <c r="U32" s="1"/>
      <c r="V32" s="1"/>
      <c r="W32" s="1"/>
      <c r="X32" s="1"/>
      <c r="Y32" s="1"/>
    </row>
    <row r="33" spans="1:25" ht="14.25" customHeight="1" x14ac:dyDescent="0.2">
      <c r="A33" s="1"/>
      <c r="B33" s="1"/>
      <c r="C33" s="1"/>
      <c r="D33" s="30"/>
      <c r="E33" s="1"/>
      <c r="F33" s="1"/>
      <c r="G33" s="1"/>
      <c r="H33" s="1"/>
      <c r="I33" s="1"/>
      <c r="J33" s="1"/>
      <c r="K33" s="1"/>
      <c r="L33" s="1"/>
      <c r="M33" s="1"/>
      <c r="N33" s="1"/>
      <c r="O33" s="1"/>
      <c r="P33" s="1"/>
      <c r="Q33" s="1"/>
      <c r="R33" s="1"/>
      <c r="S33" s="1"/>
      <c r="T33" s="1"/>
      <c r="U33" s="1"/>
      <c r="V33" s="1"/>
      <c r="W33" s="1"/>
      <c r="X33" s="1"/>
      <c r="Y33" s="1"/>
    </row>
    <row r="34" spans="1:25" ht="14.25" customHeight="1" x14ac:dyDescent="0.2">
      <c r="A34" s="1"/>
      <c r="B34" s="1"/>
      <c r="C34" s="1"/>
      <c r="D34" s="30"/>
      <c r="E34" s="1"/>
      <c r="F34" s="1"/>
      <c r="G34" s="1"/>
      <c r="H34" s="1"/>
      <c r="I34" s="1"/>
      <c r="J34" s="1"/>
      <c r="K34" s="1"/>
      <c r="L34" s="1"/>
      <c r="M34" s="1"/>
      <c r="N34" s="1"/>
      <c r="O34" s="1"/>
      <c r="P34" s="1"/>
      <c r="Q34" s="1"/>
      <c r="R34" s="1"/>
      <c r="S34" s="1"/>
      <c r="T34" s="1"/>
      <c r="U34" s="1"/>
      <c r="V34" s="1"/>
      <c r="W34" s="1"/>
      <c r="X34" s="1"/>
      <c r="Y34" s="1"/>
    </row>
    <row r="35" spans="1:25" ht="14.25" customHeight="1" x14ac:dyDescent="0.2">
      <c r="A35" s="1"/>
      <c r="B35" s="1"/>
      <c r="C35" s="1"/>
      <c r="D35" s="30"/>
      <c r="E35" s="1"/>
      <c r="F35" s="1"/>
      <c r="G35" s="1"/>
      <c r="H35" s="1"/>
      <c r="I35" s="1"/>
      <c r="J35" s="1"/>
      <c r="K35" s="1"/>
      <c r="L35" s="1"/>
      <c r="M35" s="1"/>
      <c r="N35" s="1"/>
      <c r="O35" s="1"/>
      <c r="P35" s="1"/>
      <c r="Q35" s="1"/>
      <c r="R35" s="1"/>
      <c r="S35" s="1"/>
      <c r="T35" s="1"/>
      <c r="U35" s="1"/>
      <c r="V35" s="1"/>
      <c r="W35" s="1"/>
      <c r="X35" s="1"/>
      <c r="Y35" s="1"/>
    </row>
    <row r="36" spans="1:25" ht="14.25" customHeight="1" x14ac:dyDescent="0.2">
      <c r="A36" s="1"/>
      <c r="B36" s="1"/>
      <c r="C36" s="1"/>
      <c r="D36" s="30"/>
      <c r="E36" s="1"/>
      <c r="F36" s="1"/>
      <c r="G36" s="1"/>
      <c r="H36" s="1"/>
      <c r="I36" s="1"/>
      <c r="J36" s="1"/>
      <c r="K36" s="1"/>
      <c r="L36" s="1"/>
      <c r="M36" s="1"/>
      <c r="N36" s="1"/>
      <c r="O36" s="1"/>
      <c r="P36" s="1"/>
      <c r="Q36" s="1"/>
      <c r="R36" s="1"/>
      <c r="S36" s="1"/>
      <c r="T36" s="1"/>
      <c r="U36" s="1"/>
      <c r="V36" s="1"/>
      <c r="W36" s="1"/>
      <c r="X36" s="1"/>
      <c r="Y36" s="1"/>
    </row>
    <row r="37" spans="1:25" ht="14.25" customHeight="1" x14ac:dyDescent="0.2">
      <c r="A37" s="1"/>
      <c r="B37" s="1"/>
      <c r="C37" s="1"/>
      <c r="D37" s="30"/>
      <c r="E37" s="1"/>
      <c r="F37" s="1"/>
      <c r="G37" s="1"/>
      <c r="H37" s="1"/>
      <c r="I37" s="1"/>
      <c r="J37" s="1"/>
      <c r="K37" s="1"/>
      <c r="L37" s="1"/>
      <c r="M37" s="1"/>
      <c r="N37" s="1"/>
      <c r="O37" s="1"/>
      <c r="P37" s="1"/>
      <c r="Q37" s="1"/>
      <c r="R37" s="1"/>
      <c r="S37" s="1"/>
      <c r="T37" s="1"/>
      <c r="U37" s="1"/>
      <c r="V37" s="1"/>
      <c r="W37" s="1"/>
      <c r="X37" s="1"/>
      <c r="Y37" s="1"/>
    </row>
    <row r="38" spans="1:25" ht="14.25" customHeight="1" x14ac:dyDescent="0.2">
      <c r="A38" s="1"/>
      <c r="B38" s="1"/>
      <c r="C38" s="1"/>
      <c r="D38" s="30"/>
      <c r="E38" s="1"/>
      <c r="F38" s="1"/>
      <c r="G38" s="1"/>
      <c r="H38" s="1"/>
      <c r="I38" s="1"/>
      <c r="J38" s="1"/>
      <c r="K38" s="1"/>
      <c r="L38" s="1"/>
      <c r="M38" s="1"/>
      <c r="N38" s="1"/>
      <c r="O38" s="1"/>
      <c r="P38" s="1"/>
      <c r="Q38" s="1"/>
      <c r="R38" s="1"/>
      <c r="S38" s="1"/>
      <c r="T38" s="1"/>
      <c r="U38" s="1"/>
      <c r="V38" s="1"/>
      <c r="W38" s="1"/>
      <c r="X38" s="1"/>
      <c r="Y38" s="1"/>
    </row>
    <row r="39" spans="1:25" ht="14.25" customHeight="1" x14ac:dyDescent="0.2">
      <c r="A39" s="1"/>
      <c r="B39" s="1"/>
      <c r="C39" s="1"/>
      <c r="D39" s="30"/>
      <c r="E39" s="1"/>
      <c r="F39" s="1"/>
      <c r="G39" s="1"/>
      <c r="H39" s="1"/>
      <c r="I39" s="1"/>
      <c r="J39" s="1"/>
      <c r="K39" s="1"/>
      <c r="L39" s="1"/>
      <c r="M39" s="1"/>
      <c r="N39" s="1"/>
      <c r="O39" s="1"/>
      <c r="P39" s="1"/>
      <c r="Q39" s="1"/>
      <c r="R39" s="1"/>
      <c r="S39" s="1"/>
      <c r="T39" s="1"/>
      <c r="U39" s="1"/>
      <c r="V39" s="1"/>
      <c r="W39" s="1"/>
      <c r="X39" s="1"/>
      <c r="Y39" s="1"/>
    </row>
    <row r="40" spans="1:25" ht="14.25" customHeight="1" x14ac:dyDescent="0.2">
      <c r="A40" s="1"/>
      <c r="B40" s="1"/>
      <c r="C40" s="1"/>
      <c r="D40" s="30"/>
      <c r="E40" s="1"/>
      <c r="F40" s="1"/>
      <c r="G40" s="1"/>
      <c r="H40" s="1"/>
      <c r="I40" s="1"/>
      <c r="J40" s="1"/>
      <c r="K40" s="1"/>
      <c r="L40" s="1"/>
      <c r="M40" s="1"/>
      <c r="N40" s="1"/>
      <c r="O40" s="1"/>
      <c r="P40" s="1"/>
      <c r="Q40" s="1"/>
      <c r="R40" s="1"/>
      <c r="S40" s="1"/>
      <c r="T40" s="1"/>
      <c r="U40" s="1"/>
      <c r="V40" s="1"/>
      <c r="W40" s="1"/>
      <c r="X40" s="1"/>
      <c r="Y40" s="1"/>
    </row>
    <row r="41" spans="1:25" ht="14.25" customHeight="1" x14ac:dyDescent="0.2">
      <c r="A41" s="1"/>
      <c r="B41" s="1"/>
      <c r="C41" s="1"/>
      <c r="D41" s="30"/>
      <c r="E41" s="1"/>
      <c r="F41" s="1"/>
      <c r="G41" s="1"/>
      <c r="H41" s="1"/>
      <c r="I41" s="1"/>
      <c r="J41" s="1"/>
      <c r="K41" s="1"/>
      <c r="L41" s="1"/>
      <c r="M41" s="1"/>
      <c r="N41" s="1"/>
      <c r="O41" s="1"/>
      <c r="P41" s="1"/>
      <c r="Q41" s="1"/>
      <c r="R41" s="1"/>
      <c r="S41" s="1"/>
      <c r="T41" s="1"/>
      <c r="U41" s="1"/>
      <c r="V41" s="1"/>
      <c r="W41" s="1"/>
      <c r="X41" s="1"/>
      <c r="Y41" s="1"/>
    </row>
    <row r="42" spans="1:25" ht="14.25" customHeight="1" x14ac:dyDescent="0.2">
      <c r="A42" s="1"/>
      <c r="B42" s="1"/>
      <c r="C42" s="1"/>
      <c r="D42" s="30"/>
      <c r="E42" s="1"/>
      <c r="F42" s="1"/>
      <c r="G42" s="1"/>
      <c r="H42" s="1"/>
      <c r="I42" s="1"/>
      <c r="J42" s="1"/>
      <c r="K42" s="1"/>
      <c r="L42" s="1"/>
      <c r="M42" s="1"/>
      <c r="N42" s="1"/>
      <c r="O42" s="1"/>
      <c r="P42" s="1"/>
      <c r="Q42" s="1"/>
      <c r="R42" s="1"/>
      <c r="S42" s="1"/>
      <c r="T42" s="1"/>
      <c r="U42" s="1"/>
      <c r="V42" s="1"/>
      <c r="W42" s="1"/>
      <c r="X42" s="1"/>
      <c r="Y42" s="1"/>
    </row>
    <row r="43" spans="1:25" ht="14.25" customHeight="1" x14ac:dyDescent="0.2">
      <c r="A43" s="1"/>
      <c r="B43" s="1"/>
      <c r="C43" s="1"/>
      <c r="D43" s="30"/>
      <c r="E43" s="1"/>
      <c r="F43" s="1"/>
      <c r="G43" s="1"/>
      <c r="H43" s="1"/>
      <c r="I43" s="1"/>
      <c r="J43" s="1"/>
      <c r="K43" s="1"/>
      <c r="L43" s="1"/>
      <c r="M43" s="1"/>
      <c r="N43" s="1"/>
      <c r="O43" s="1"/>
      <c r="P43" s="1"/>
      <c r="Q43" s="1"/>
      <c r="R43" s="1"/>
      <c r="S43" s="1"/>
      <c r="T43" s="1"/>
      <c r="U43" s="1"/>
      <c r="V43" s="1"/>
      <c r="W43" s="1"/>
      <c r="X43" s="1"/>
      <c r="Y43" s="1"/>
    </row>
    <row r="44" spans="1:25" ht="14.25" customHeight="1" x14ac:dyDescent="0.2">
      <c r="A44" s="1"/>
      <c r="B44" s="1"/>
      <c r="C44" s="1"/>
      <c r="D44" s="30"/>
      <c r="E44" s="1"/>
      <c r="F44" s="1"/>
      <c r="G44" s="1"/>
      <c r="H44" s="1"/>
      <c r="I44" s="1"/>
      <c r="J44" s="1"/>
      <c r="K44" s="1"/>
      <c r="L44" s="1"/>
      <c r="M44" s="1"/>
      <c r="N44" s="1"/>
      <c r="O44" s="1"/>
      <c r="P44" s="1"/>
      <c r="Q44" s="1"/>
      <c r="R44" s="1"/>
      <c r="S44" s="1"/>
      <c r="T44" s="1"/>
      <c r="U44" s="1"/>
      <c r="V44" s="1"/>
      <c r="W44" s="1"/>
      <c r="X44" s="1"/>
      <c r="Y44" s="1"/>
    </row>
    <row r="45" spans="1:25" ht="14.25" customHeight="1" x14ac:dyDescent="0.2">
      <c r="A45" s="1"/>
      <c r="B45" s="1"/>
      <c r="C45" s="1"/>
      <c r="D45" s="30"/>
      <c r="E45" s="1"/>
      <c r="F45" s="1"/>
      <c r="G45" s="1"/>
      <c r="H45" s="1"/>
      <c r="I45" s="1"/>
      <c r="J45" s="1"/>
      <c r="K45" s="1"/>
      <c r="L45" s="1"/>
      <c r="M45" s="1"/>
      <c r="N45" s="1"/>
      <c r="O45" s="1"/>
      <c r="P45" s="1"/>
      <c r="Q45" s="1"/>
      <c r="R45" s="1"/>
      <c r="S45" s="1"/>
      <c r="T45" s="1"/>
      <c r="U45" s="1"/>
      <c r="V45" s="1"/>
      <c r="W45" s="1"/>
      <c r="X45" s="1"/>
      <c r="Y45" s="1"/>
    </row>
    <row r="46" spans="1:25" ht="14.25" customHeight="1" x14ac:dyDescent="0.2">
      <c r="A46" s="1"/>
      <c r="B46" s="1"/>
      <c r="C46" s="1"/>
      <c r="D46" s="30"/>
      <c r="E46" s="1"/>
      <c r="F46" s="1"/>
      <c r="G46" s="1"/>
      <c r="H46" s="1"/>
      <c r="I46" s="1"/>
      <c r="J46" s="1"/>
      <c r="K46" s="1"/>
      <c r="L46" s="1"/>
      <c r="M46" s="1"/>
      <c r="N46" s="1"/>
      <c r="O46" s="1"/>
      <c r="P46" s="1"/>
      <c r="Q46" s="1"/>
      <c r="R46" s="1"/>
      <c r="S46" s="1"/>
      <c r="T46" s="1"/>
      <c r="U46" s="1"/>
      <c r="V46" s="1"/>
      <c r="W46" s="1"/>
      <c r="X46" s="1"/>
      <c r="Y46" s="1"/>
    </row>
    <row r="47" spans="1:25" ht="14.25" customHeight="1" x14ac:dyDescent="0.2">
      <c r="A47" s="1"/>
      <c r="B47" s="1"/>
      <c r="C47" s="1"/>
      <c r="D47" s="30"/>
      <c r="E47" s="1"/>
      <c r="F47" s="1"/>
      <c r="G47" s="1"/>
      <c r="H47" s="1"/>
      <c r="I47" s="1"/>
      <c r="J47" s="1"/>
      <c r="K47" s="1"/>
      <c r="L47" s="1"/>
      <c r="M47" s="1"/>
      <c r="N47" s="1"/>
      <c r="O47" s="1"/>
      <c r="P47" s="1"/>
      <c r="Q47" s="1"/>
      <c r="R47" s="1"/>
      <c r="S47" s="1"/>
      <c r="T47" s="1"/>
      <c r="U47" s="1"/>
      <c r="V47" s="1"/>
      <c r="W47" s="1"/>
      <c r="X47" s="1"/>
      <c r="Y47" s="1"/>
    </row>
    <row r="48" spans="1:25" ht="14.25" customHeight="1" x14ac:dyDescent="0.2">
      <c r="A48" s="1"/>
      <c r="B48" s="1"/>
      <c r="C48" s="1"/>
      <c r="D48" s="30"/>
      <c r="E48" s="1"/>
      <c r="F48" s="1"/>
      <c r="G48" s="1"/>
      <c r="H48" s="1"/>
      <c r="I48" s="1"/>
      <c r="J48" s="1"/>
      <c r="K48" s="1"/>
      <c r="L48" s="1"/>
      <c r="M48" s="1"/>
      <c r="N48" s="1"/>
      <c r="O48" s="1"/>
      <c r="P48" s="1"/>
      <c r="Q48" s="1"/>
      <c r="R48" s="1"/>
      <c r="S48" s="1"/>
      <c r="T48" s="1"/>
      <c r="U48" s="1"/>
      <c r="V48" s="1"/>
      <c r="W48" s="1"/>
      <c r="X48" s="1"/>
      <c r="Y48" s="1"/>
    </row>
    <row r="49" spans="1:25" ht="14.25" customHeight="1" x14ac:dyDescent="0.2">
      <c r="A49" s="1"/>
      <c r="B49" s="1"/>
      <c r="C49" s="1"/>
      <c r="D49" s="30"/>
      <c r="E49" s="1"/>
      <c r="F49" s="1"/>
      <c r="G49" s="1"/>
      <c r="H49" s="1"/>
      <c r="I49" s="1"/>
      <c r="J49" s="1"/>
      <c r="K49" s="1"/>
      <c r="L49" s="1"/>
      <c r="M49" s="1"/>
      <c r="N49" s="1"/>
      <c r="O49" s="1"/>
      <c r="P49" s="1"/>
      <c r="Q49" s="1"/>
      <c r="R49" s="1"/>
      <c r="S49" s="1"/>
      <c r="T49" s="1"/>
      <c r="U49" s="1"/>
      <c r="V49" s="1"/>
      <c r="W49" s="1"/>
      <c r="X49" s="1"/>
      <c r="Y49" s="1"/>
    </row>
    <row r="50" spans="1:25" ht="14.25" customHeight="1" x14ac:dyDescent="0.2">
      <c r="A50" s="1"/>
      <c r="B50" s="1"/>
      <c r="C50" s="1"/>
      <c r="D50" s="30"/>
      <c r="E50" s="1"/>
      <c r="F50" s="1"/>
      <c r="G50" s="1"/>
      <c r="H50" s="1"/>
      <c r="I50" s="1"/>
      <c r="J50" s="1"/>
      <c r="K50" s="1"/>
      <c r="L50" s="1"/>
      <c r="M50" s="1"/>
      <c r="N50" s="1"/>
      <c r="O50" s="1"/>
      <c r="P50" s="1"/>
      <c r="Q50" s="1"/>
      <c r="R50" s="1"/>
      <c r="S50" s="1"/>
      <c r="T50" s="1"/>
      <c r="U50" s="1"/>
      <c r="V50" s="1"/>
      <c r="W50" s="1"/>
      <c r="X50" s="1"/>
      <c r="Y50" s="1"/>
    </row>
    <row r="51" spans="1:25" ht="14.25" customHeight="1" x14ac:dyDescent="0.2">
      <c r="A51" s="1"/>
      <c r="B51" s="1"/>
      <c r="C51" s="1"/>
      <c r="D51" s="30"/>
      <c r="E51" s="1"/>
      <c r="F51" s="1"/>
      <c r="G51" s="1"/>
      <c r="H51" s="1"/>
      <c r="I51" s="1"/>
      <c r="J51" s="1"/>
      <c r="K51" s="1"/>
      <c r="L51" s="1"/>
      <c r="M51" s="1"/>
      <c r="N51" s="1"/>
      <c r="O51" s="1"/>
      <c r="P51" s="1"/>
      <c r="Q51" s="1"/>
      <c r="R51" s="1"/>
      <c r="S51" s="1"/>
      <c r="T51" s="1"/>
      <c r="U51" s="1"/>
      <c r="V51" s="1"/>
      <c r="W51" s="1"/>
      <c r="X51" s="1"/>
      <c r="Y51" s="1"/>
    </row>
    <row r="52" spans="1:25" ht="14.25" customHeight="1" x14ac:dyDescent="0.2">
      <c r="A52" s="1"/>
      <c r="B52" s="1"/>
      <c r="C52" s="1"/>
      <c r="D52" s="30"/>
      <c r="E52" s="1"/>
      <c r="F52" s="1"/>
      <c r="G52" s="1"/>
      <c r="H52" s="1"/>
      <c r="I52" s="1"/>
      <c r="J52" s="1"/>
      <c r="K52" s="1"/>
      <c r="L52" s="1"/>
      <c r="M52" s="1"/>
      <c r="N52" s="1"/>
      <c r="O52" s="1"/>
      <c r="P52" s="1"/>
      <c r="Q52" s="1"/>
      <c r="R52" s="1"/>
      <c r="S52" s="1"/>
      <c r="T52" s="1"/>
      <c r="U52" s="1"/>
      <c r="V52" s="1"/>
      <c r="W52" s="1"/>
      <c r="X52" s="1"/>
      <c r="Y52" s="1"/>
    </row>
    <row r="53" spans="1:25" ht="14.25" customHeight="1" x14ac:dyDescent="0.2">
      <c r="A53" s="1"/>
      <c r="B53" s="1"/>
      <c r="C53" s="1"/>
      <c r="D53" s="30"/>
      <c r="E53" s="1"/>
      <c r="F53" s="1"/>
      <c r="G53" s="1"/>
      <c r="H53" s="1"/>
      <c r="I53" s="1"/>
      <c r="J53" s="1"/>
      <c r="K53" s="1"/>
      <c r="L53" s="1"/>
      <c r="M53" s="1"/>
      <c r="N53" s="1"/>
      <c r="O53" s="1"/>
      <c r="P53" s="1"/>
      <c r="Q53" s="1"/>
      <c r="R53" s="1"/>
      <c r="S53" s="1"/>
      <c r="T53" s="1"/>
      <c r="U53" s="1"/>
      <c r="V53" s="1"/>
      <c r="W53" s="1"/>
      <c r="X53" s="1"/>
      <c r="Y53" s="1"/>
    </row>
    <row r="54" spans="1:25" ht="14.25" customHeight="1" x14ac:dyDescent="0.2">
      <c r="A54" s="1"/>
      <c r="B54" s="1"/>
      <c r="C54" s="1"/>
      <c r="D54" s="30"/>
      <c r="E54" s="1"/>
      <c r="F54" s="1"/>
      <c r="G54" s="1"/>
      <c r="H54" s="1"/>
      <c r="I54" s="1"/>
      <c r="J54" s="1"/>
      <c r="K54" s="1"/>
      <c r="L54" s="1"/>
      <c r="M54" s="1"/>
      <c r="N54" s="1"/>
      <c r="O54" s="1"/>
      <c r="P54" s="1"/>
      <c r="Q54" s="1"/>
      <c r="R54" s="1"/>
      <c r="S54" s="1"/>
      <c r="T54" s="1"/>
      <c r="U54" s="1"/>
      <c r="V54" s="1"/>
      <c r="W54" s="1"/>
      <c r="X54" s="1"/>
      <c r="Y54" s="1"/>
    </row>
    <row r="55" spans="1:25" ht="14.25" customHeight="1" x14ac:dyDescent="0.2">
      <c r="A55" s="1"/>
      <c r="B55" s="1"/>
      <c r="C55" s="1"/>
      <c r="D55" s="30"/>
      <c r="E55" s="1"/>
      <c r="F55" s="1"/>
      <c r="G55" s="1"/>
      <c r="H55" s="1"/>
      <c r="I55" s="1"/>
      <c r="J55" s="1"/>
      <c r="K55" s="1"/>
      <c r="L55" s="1"/>
      <c r="M55" s="1"/>
      <c r="N55" s="1"/>
      <c r="O55" s="1"/>
      <c r="P55" s="1"/>
      <c r="Q55" s="1"/>
      <c r="R55" s="1"/>
      <c r="S55" s="1"/>
      <c r="T55" s="1"/>
      <c r="U55" s="1"/>
      <c r="V55" s="1"/>
      <c r="W55" s="1"/>
      <c r="X55" s="1"/>
      <c r="Y55" s="1"/>
    </row>
    <row r="56" spans="1:25" ht="14.25" customHeight="1" x14ac:dyDescent="0.2">
      <c r="A56" s="1"/>
      <c r="B56" s="1"/>
      <c r="C56" s="1"/>
      <c r="D56" s="30"/>
      <c r="E56" s="1"/>
      <c r="F56" s="1"/>
      <c r="G56" s="1"/>
      <c r="H56" s="1"/>
      <c r="I56" s="1"/>
      <c r="J56" s="1"/>
      <c r="K56" s="1"/>
      <c r="L56" s="1"/>
      <c r="M56" s="1"/>
      <c r="N56" s="1"/>
      <c r="O56" s="1"/>
      <c r="P56" s="1"/>
      <c r="Q56" s="1"/>
      <c r="R56" s="1"/>
      <c r="S56" s="1"/>
      <c r="T56" s="1"/>
      <c r="U56" s="1"/>
      <c r="V56" s="1"/>
      <c r="W56" s="1"/>
      <c r="X56" s="1"/>
      <c r="Y56" s="1"/>
    </row>
    <row r="57" spans="1:25" ht="14.25" customHeight="1" x14ac:dyDescent="0.2">
      <c r="A57" s="1"/>
      <c r="B57" s="1"/>
      <c r="C57" s="1"/>
      <c r="D57" s="30"/>
      <c r="E57" s="1"/>
      <c r="F57" s="1"/>
      <c r="G57" s="1"/>
      <c r="H57" s="1"/>
      <c r="I57" s="1"/>
      <c r="J57" s="1"/>
      <c r="K57" s="1"/>
      <c r="L57" s="1"/>
      <c r="M57" s="1"/>
      <c r="N57" s="1"/>
      <c r="O57" s="1"/>
      <c r="P57" s="1"/>
      <c r="Q57" s="1"/>
      <c r="R57" s="1"/>
      <c r="S57" s="1"/>
      <c r="T57" s="1"/>
      <c r="U57" s="1"/>
      <c r="V57" s="1"/>
      <c r="W57" s="1"/>
      <c r="X57" s="1"/>
      <c r="Y57" s="1"/>
    </row>
    <row r="58" spans="1:25" ht="14.25" customHeight="1" x14ac:dyDescent="0.2">
      <c r="A58" s="1"/>
      <c r="B58" s="1"/>
      <c r="C58" s="1"/>
      <c r="D58" s="30"/>
      <c r="E58" s="1"/>
      <c r="F58" s="1"/>
      <c r="G58" s="1"/>
      <c r="H58" s="1"/>
      <c r="I58" s="1"/>
      <c r="J58" s="1"/>
      <c r="K58" s="1"/>
      <c r="L58" s="1"/>
      <c r="M58" s="1"/>
      <c r="N58" s="1"/>
      <c r="O58" s="1"/>
      <c r="P58" s="1"/>
      <c r="Q58" s="1"/>
      <c r="R58" s="1"/>
      <c r="S58" s="1"/>
      <c r="T58" s="1"/>
      <c r="U58" s="1"/>
      <c r="V58" s="1"/>
      <c r="W58" s="1"/>
      <c r="X58" s="1"/>
      <c r="Y58" s="1"/>
    </row>
    <row r="59" spans="1:25" ht="14.25" customHeight="1" x14ac:dyDescent="0.2">
      <c r="A59" s="1"/>
      <c r="B59" s="1"/>
      <c r="C59" s="1"/>
      <c r="D59" s="30"/>
      <c r="E59" s="1"/>
      <c r="F59" s="1"/>
      <c r="G59" s="1"/>
      <c r="H59" s="1"/>
      <c r="I59" s="1"/>
      <c r="J59" s="1"/>
      <c r="K59" s="1"/>
      <c r="L59" s="1"/>
      <c r="M59" s="1"/>
      <c r="N59" s="1"/>
      <c r="O59" s="1"/>
      <c r="P59" s="1"/>
      <c r="Q59" s="1"/>
      <c r="R59" s="1"/>
      <c r="S59" s="1"/>
      <c r="T59" s="1"/>
      <c r="U59" s="1"/>
      <c r="V59" s="1"/>
      <c r="W59" s="1"/>
      <c r="X59" s="1"/>
      <c r="Y59" s="1"/>
    </row>
    <row r="60" spans="1:25" ht="14.25" customHeight="1" x14ac:dyDescent="0.2">
      <c r="A60" s="1"/>
      <c r="B60" s="1"/>
      <c r="C60" s="1"/>
      <c r="D60" s="30"/>
      <c r="E60" s="1"/>
      <c r="F60" s="1"/>
      <c r="G60" s="1"/>
      <c r="H60" s="1"/>
      <c r="I60" s="1"/>
      <c r="J60" s="1"/>
      <c r="K60" s="1"/>
      <c r="L60" s="1"/>
      <c r="M60" s="1"/>
      <c r="N60" s="1"/>
      <c r="O60" s="1"/>
      <c r="P60" s="1"/>
      <c r="Q60" s="1"/>
      <c r="R60" s="1"/>
      <c r="S60" s="1"/>
      <c r="T60" s="1"/>
      <c r="U60" s="1"/>
      <c r="V60" s="1"/>
      <c r="W60" s="1"/>
      <c r="X60" s="1"/>
      <c r="Y60" s="1"/>
    </row>
    <row r="61" spans="1:25" ht="14.25" customHeight="1" x14ac:dyDescent="0.2">
      <c r="A61" s="1"/>
      <c r="B61" s="1"/>
      <c r="C61" s="1"/>
      <c r="D61" s="30"/>
      <c r="E61" s="1"/>
      <c r="F61" s="1"/>
      <c r="G61" s="1"/>
      <c r="H61" s="1"/>
      <c r="I61" s="1"/>
      <c r="J61" s="1"/>
      <c r="K61" s="1"/>
      <c r="L61" s="1"/>
      <c r="M61" s="1"/>
      <c r="N61" s="1"/>
      <c r="O61" s="1"/>
      <c r="P61" s="1"/>
      <c r="Q61" s="1"/>
      <c r="R61" s="1"/>
      <c r="S61" s="1"/>
      <c r="T61" s="1"/>
      <c r="U61" s="1"/>
      <c r="V61" s="1"/>
      <c r="W61" s="1"/>
      <c r="X61" s="1"/>
      <c r="Y61" s="1"/>
    </row>
    <row r="62" spans="1:25" ht="14.25" customHeight="1" x14ac:dyDescent="0.2">
      <c r="A62" s="1"/>
      <c r="B62" s="1"/>
      <c r="C62" s="1"/>
      <c r="D62" s="30"/>
      <c r="E62" s="1"/>
      <c r="F62" s="1"/>
      <c r="G62" s="1"/>
      <c r="H62" s="1"/>
      <c r="I62" s="1"/>
      <c r="J62" s="1"/>
      <c r="K62" s="1"/>
      <c r="L62" s="1"/>
      <c r="M62" s="1"/>
      <c r="N62" s="1"/>
      <c r="O62" s="1"/>
      <c r="P62" s="1"/>
      <c r="Q62" s="1"/>
      <c r="R62" s="1"/>
      <c r="S62" s="1"/>
      <c r="T62" s="1"/>
      <c r="U62" s="1"/>
      <c r="V62" s="1"/>
      <c r="W62" s="1"/>
      <c r="X62" s="1"/>
      <c r="Y62" s="1"/>
    </row>
    <row r="63" spans="1:25" ht="14.25" customHeight="1" x14ac:dyDescent="0.2">
      <c r="A63" s="1"/>
      <c r="B63" s="1"/>
      <c r="C63" s="1"/>
      <c r="D63" s="30"/>
      <c r="E63" s="1"/>
      <c r="F63" s="1"/>
      <c r="G63" s="1"/>
      <c r="H63" s="1"/>
      <c r="I63" s="1"/>
      <c r="J63" s="1"/>
      <c r="K63" s="1"/>
      <c r="L63" s="1"/>
      <c r="M63" s="1"/>
      <c r="N63" s="1"/>
      <c r="O63" s="1"/>
      <c r="P63" s="1"/>
      <c r="Q63" s="1"/>
      <c r="R63" s="1"/>
      <c r="S63" s="1"/>
      <c r="T63" s="1"/>
      <c r="U63" s="1"/>
      <c r="V63" s="1"/>
      <c r="W63" s="1"/>
      <c r="X63" s="1"/>
      <c r="Y63" s="1"/>
    </row>
    <row r="64" spans="1:25" ht="14.25" customHeight="1" x14ac:dyDescent="0.2">
      <c r="A64" s="1"/>
      <c r="B64" s="1"/>
      <c r="C64" s="1"/>
      <c r="D64" s="30"/>
      <c r="E64" s="1"/>
      <c r="F64" s="1"/>
      <c r="G64" s="1"/>
      <c r="H64" s="1"/>
      <c r="I64" s="1"/>
      <c r="J64" s="1"/>
      <c r="K64" s="1"/>
      <c r="L64" s="1"/>
      <c r="M64" s="1"/>
      <c r="N64" s="1"/>
      <c r="O64" s="1"/>
      <c r="P64" s="1"/>
      <c r="Q64" s="1"/>
      <c r="R64" s="1"/>
      <c r="S64" s="1"/>
      <c r="T64" s="1"/>
      <c r="U64" s="1"/>
      <c r="V64" s="1"/>
      <c r="W64" s="1"/>
      <c r="X64" s="1"/>
      <c r="Y64" s="1"/>
    </row>
    <row r="65" spans="1:25" ht="14.25" customHeight="1" x14ac:dyDescent="0.2">
      <c r="A65" s="1"/>
      <c r="B65" s="1"/>
      <c r="C65" s="1"/>
      <c r="D65" s="30"/>
      <c r="E65" s="1"/>
      <c r="F65" s="1"/>
      <c r="G65" s="1"/>
      <c r="H65" s="1"/>
      <c r="I65" s="1"/>
      <c r="J65" s="1"/>
      <c r="K65" s="1"/>
      <c r="L65" s="1"/>
      <c r="M65" s="1"/>
      <c r="N65" s="1"/>
      <c r="O65" s="1"/>
      <c r="P65" s="1"/>
      <c r="Q65" s="1"/>
      <c r="R65" s="1"/>
      <c r="S65" s="1"/>
      <c r="T65" s="1"/>
      <c r="U65" s="1"/>
      <c r="V65" s="1"/>
      <c r="W65" s="1"/>
      <c r="X65" s="1"/>
      <c r="Y65" s="1"/>
    </row>
    <row r="66" spans="1:25" ht="14.25" customHeight="1" x14ac:dyDescent="0.2">
      <c r="A66" s="1"/>
      <c r="B66" s="1"/>
      <c r="C66" s="1"/>
      <c r="D66" s="30"/>
      <c r="E66" s="1"/>
      <c r="F66" s="1"/>
      <c r="G66" s="1"/>
      <c r="H66" s="1"/>
      <c r="I66" s="1"/>
      <c r="J66" s="1"/>
      <c r="K66" s="1"/>
      <c r="L66" s="1"/>
      <c r="M66" s="1"/>
      <c r="N66" s="1"/>
      <c r="O66" s="1"/>
      <c r="P66" s="1"/>
      <c r="Q66" s="1"/>
      <c r="R66" s="1"/>
      <c r="S66" s="1"/>
      <c r="T66" s="1"/>
      <c r="U66" s="1"/>
      <c r="V66" s="1"/>
      <c r="W66" s="1"/>
      <c r="X66" s="1"/>
      <c r="Y66" s="1"/>
    </row>
    <row r="67" spans="1:25" ht="14.25" customHeight="1" x14ac:dyDescent="0.2">
      <c r="A67" s="1"/>
      <c r="B67" s="1"/>
      <c r="C67" s="1"/>
      <c r="D67" s="30"/>
      <c r="E67" s="1"/>
      <c r="F67" s="1"/>
      <c r="G67" s="1"/>
      <c r="H67" s="1"/>
      <c r="I67" s="1"/>
      <c r="J67" s="1"/>
      <c r="K67" s="1"/>
      <c r="L67" s="1"/>
      <c r="M67" s="1"/>
      <c r="N67" s="1"/>
      <c r="O67" s="1"/>
      <c r="P67" s="1"/>
      <c r="Q67" s="1"/>
      <c r="R67" s="1"/>
      <c r="S67" s="1"/>
      <c r="T67" s="1"/>
      <c r="U67" s="1"/>
      <c r="V67" s="1"/>
      <c r="W67" s="1"/>
      <c r="X67" s="1"/>
      <c r="Y67" s="1"/>
    </row>
    <row r="68" spans="1:25" ht="14.25" customHeight="1" x14ac:dyDescent="0.2">
      <c r="A68" s="1"/>
      <c r="B68" s="1"/>
      <c r="C68" s="1"/>
      <c r="D68" s="30"/>
      <c r="E68" s="1"/>
      <c r="F68" s="1"/>
      <c r="G68" s="1"/>
      <c r="H68" s="1"/>
      <c r="I68" s="1"/>
      <c r="J68" s="1"/>
      <c r="K68" s="1"/>
      <c r="L68" s="1"/>
      <c r="M68" s="1"/>
      <c r="N68" s="1"/>
      <c r="O68" s="1"/>
      <c r="P68" s="1"/>
      <c r="Q68" s="1"/>
      <c r="R68" s="1"/>
      <c r="S68" s="1"/>
      <c r="T68" s="1"/>
      <c r="U68" s="1"/>
      <c r="V68" s="1"/>
      <c r="W68" s="1"/>
      <c r="X68" s="1"/>
      <c r="Y68" s="1"/>
    </row>
    <row r="69" spans="1:25" ht="14.25" customHeight="1" x14ac:dyDescent="0.2">
      <c r="A69" s="1"/>
      <c r="B69" s="1"/>
      <c r="C69" s="1"/>
      <c r="D69" s="30"/>
      <c r="E69" s="1"/>
      <c r="F69" s="1"/>
      <c r="G69" s="1"/>
      <c r="H69" s="1"/>
      <c r="I69" s="1"/>
      <c r="J69" s="1"/>
      <c r="K69" s="1"/>
      <c r="L69" s="1"/>
      <c r="M69" s="1"/>
      <c r="N69" s="1"/>
      <c r="O69" s="1"/>
      <c r="P69" s="1"/>
      <c r="Q69" s="1"/>
      <c r="R69" s="1"/>
      <c r="S69" s="1"/>
      <c r="T69" s="1"/>
      <c r="U69" s="1"/>
      <c r="V69" s="1"/>
      <c r="W69" s="1"/>
      <c r="X69" s="1"/>
      <c r="Y69" s="1"/>
    </row>
    <row r="70" spans="1:25" ht="14.25" customHeight="1" x14ac:dyDescent="0.2">
      <c r="A70" s="1"/>
      <c r="B70" s="1"/>
      <c r="C70" s="1"/>
      <c r="D70" s="30"/>
      <c r="E70" s="1"/>
      <c r="F70" s="1"/>
      <c r="G70" s="1"/>
      <c r="H70" s="1"/>
      <c r="I70" s="1"/>
      <c r="J70" s="1"/>
      <c r="K70" s="1"/>
      <c r="L70" s="1"/>
      <c r="M70" s="1"/>
      <c r="N70" s="1"/>
      <c r="O70" s="1"/>
      <c r="P70" s="1"/>
      <c r="Q70" s="1"/>
      <c r="R70" s="1"/>
      <c r="S70" s="1"/>
      <c r="T70" s="1"/>
      <c r="U70" s="1"/>
      <c r="V70" s="1"/>
      <c r="W70" s="1"/>
      <c r="X70" s="1"/>
      <c r="Y70" s="1"/>
    </row>
    <row r="71" spans="1:25" ht="14.25" customHeight="1" x14ac:dyDescent="0.2">
      <c r="A71" s="1"/>
      <c r="B71" s="1"/>
      <c r="C71" s="1"/>
      <c r="D71" s="30"/>
      <c r="E71" s="1"/>
      <c r="F71" s="1"/>
      <c r="G71" s="1"/>
      <c r="H71" s="1"/>
      <c r="I71" s="1"/>
      <c r="J71" s="1"/>
      <c r="K71" s="1"/>
      <c r="L71" s="1"/>
      <c r="M71" s="1"/>
      <c r="N71" s="1"/>
      <c r="O71" s="1"/>
      <c r="P71" s="1"/>
      <c r="Q71" s="1"/>
      <c r="R71" s="1"/>
      <c r="S71" s="1"/>
      <c r="T71" s="1"/>
      <c r="U71" s="1"/>
      <c r="V71" s="1"/>
      <c r="W71" s="1"/>
      <c r="X71" s="1"/>
      <c r="Y71" s="1"/>
    </row>
    <row r="72" spans="1:25" ht="14.25" customHeight="1" x14ac:dyDescent="0.2">
      <c r="A72" s="1"/>
      <c r="B72" s="1"/>
      <c r="C72" s="1"/>
      <c r="D72" s="30"/>
      <c r="E72" s="1"/>
      <c r="F72" s="1"/>
      <c r="G72" s="1"/>
      <c r="H72" s="1"/>
      <c r="I72" s="1"/>
      <c r="J72" s="1"/>
      <c r="K72" s="1"/>
      <c r="L72" s="1"/>
      <c r="M72" s="1"/>
      <c r="N72" s="1"/>
      <c r="O72" s="1"/>
      <c r="P72" s="1"/>
      <c r="Q72" s="1"/>
      <c r="R72" s="1"/>
      <c r="S72" s="1"/>
      <c r="T72" s="1"/>
      <c r="U72" s="1"/>
      <c r="V72" s="1"/>
      <c r="W72" s="1"/>
      <c r="X72" s="1"/>
      <c r="Y72" s="1"/>
    </row>
    <row r="73" spans="1:25" ht="14.25" customHeight="1" x14ac:dyDescent="0.2">
      <c r="A73" s="1"/>
      <c r="B73" s="1"/>
      <c r="C73" s="1"/>
      <c r="D73" s="30"/>
      <c r="E73" s="1"/>
      <c r="F73" s="1"/>
      <c r="G73" s="1"/>
      <c r="H73" s="1"/>
      <c r="I73" s="1"/>
      <c r="J73" s="1"/>
      <c r="K73" s="1"/>
      <c r="L73" s="1"/>
      <c r="M73" s="1"/>
      <c r="N73" s="1"/>
      <c r="O73" s="1"/>
      <c r="P73" s="1"/>
      <c r="Q73" s="1"/>
      <c r="R73" s="1"/>
      <c r="S73" s="1"/>
      <c r="T73" s="1"/>
      <c r="U73" s="1"/>
      <c r="V73" s="1"/>
      <c r="W73" s="1"/>
      <c r="X73" s="1"/>
      <c r="Y73" s="1"/>
    </row>
    <row r="74" spans="1:25" ht="14.25" customHeight="1" x14ac:dyDescent="0.2">
      <c r="A74" s="1"/>
      <c r="B74" s="1"/>
      <c r="C74" s="1"/>
      <c r="D74" s="30"/>
      <c r="E74" s="1"/>
      <c r="F74" s="1"/>
      <c r="G74" s="1"/>
      <c r="H74" s="1"/>
      <c r="I74" s="1"/>
      <c r="J74" s="1"/>
      <c r="K74" s="1"/>
      <c r="L74" s="1"/>
      <c r="M74" s="1"/>
      <c r="N74" s="1"/>
      <c r="O74" s="1"/>
      <c r="P74" s="1"/>
      <c r="Q74" s="1"/>
      <c r="R74" s="1"/>
      <c r="S74" s="1"/>
      <c r="T74" s="1"/>
      <c r="U74" s="1"/>
      <c r="V74" s="1"/>
      <c r="W74" s="1"/>
      <c r="X74" s="1"/>
      <c r="Y74" s="1"/>
    </row>
    <row r="75" spans="1:25" ht="14.25" customHeight="1" x14ac:dyDescent="0.2">
      <c r="A75" s="1"/>
      <c r="B75" s="1"/>
      <c r="C75" s="1"/>
      <c r="D75" s="30"/>
      <c r="E75" s="1"/>
      <c r="F75" s="1"/>
      <c r="G75" s="1"/>
      <c r="H75" s="1"/>
      <c r="I75" s="1"/>
      <c r="J75" s="1"/>
      <c r="K75" s="1"/>
      <c r="L75" s="1"/>
      <c r="M75" s="1"/>
      <c r="N75" s="1"/>
      <c r="O75" s="1"/>
      <c r="P75" s="1"/>
      <c r="Q75" s="1"/>
      <c r="R75" s="1"/>
      <c r="S75" s="1"/>
      <c r="T75" s="1"/>
      <c r="U75" s="1"/>
      <c r="V75" s="1"/>
      <c r="W75" s="1"/>
      <c r="X75" s="1"/>
      <c r="Y75" s="1"/>
    </row>
    <row r="76" spans="1:25" ht="14.25" customHeight="1" x14ac:dyDescent="0.2">
      <c r="A76" s="1"/>
      <c r="B76" s="1"/>
      <c r="C76" s="1"/>
      <c r="D76" s="30"/>
      <c r="E76" s="1"/>
      <c r="F76" s="1"/>
      <c r="G76" s="1"/>
      <c r="H76" s="1"/>
      <c r="I76" s="1"/>
      <c r="J76" s="1"/>
      <c r="K76" s="1"/>
      <c r="L76" s="1"/>
      <c r="M76" s="1"/>
      <c r="N76" s="1"/>
      <c r="O76" s="1"/>
      <c r="P76" s="1"/>
      <c r="Q76" s="1"/>
      <c r="R76" s="1"/>
      <c r="S76" s="1"/>
      <c r="T76" s="1"/>
      <c r="U76" s="1"/>
      <c r="V76" s="1"/>
      <c r="W76" s="1"/>
      <c r="X76" s="1"/>
      <c r="Y76" s="1"/>
    </row>
    <row r="77" spans="1:25" ht="14.25" customHeight="1" x14ac:dyDescent="0.2">
      <c r="A77" s="1"/>
      <c r="B77" s="1"/>
      <c r="C77" s="1"/>
      <c r="D77" s="30"/>
      <c r="E77" s="1"/>
      <c r="F77" s="1"/>
      <c r="G77" s="1"/>
      <c r="H77" s="1"/>
      <c r="I77" s="1"/>
      <c r="J77" s="1"/>
      <c r="K77" s="1"/>
      <c r="L77" s="1"/>
      <c r="M77" s="1"/>
      <c r="N77" s="1"/>
      <c r="O77" s="1"/>
      <c r="P77" s="1"/>
      <c r="Q77" s="1"/>
      <c r="R77" s="1"/>
      <c r="S77" s="1"/>
      <c r="T77" s="1"/>
      <c r="U77" s="1"/>
      <c r="V77" s="1"/>
      <c r="W77" s="1"/>
      <c r="X77" s="1"/>
      <c r="Y77" s="1"/>
    </row>
    <row r="78" spans="1:25" ht="14.25" customHeight="1" x14ac:dyDescent="0.2">
      <c r="A78" s="1"/>
      <c r="B78" s="1"/>
      <c r="C78" s="1"/>
      <c r="D78" s="30"/>
      <c r="E78" s="1"/>
      <c r="F78" s="1"/>
      <c r="G78" s="1"/>
      <c r="H78" s="1"/>
      <c r="I78" s="1"/>
      <c r="J78" s="1"/>
      <c r="K78" s="1"/>
      <c r="L78" s="1"/>
      <c r="M78" s="1"/>
      <c r="N78" s="1"/>
      <c r="O78" s="1"/>
      <c r="P78" s="1"/>
      <c r="Q78" s="1"/>
      <c r="R78" s="1"/>
      <c r="S78" s="1"/>
      <c r="T78" s="1"/>
      <c r="U78" s="1"/>
      <c r="V78" s="1"/>
      <c r="W78" s="1"/>
      <c r="X78" s="1"/>
      <c r="Y78" s="1"/>
    </row>
    <row r="79" spans="1:25" ht="14.25" customHeight="1" x14ac:dyDescent="0.2">
      <c r="A79" s="1"/>
      <c r="B79" s="1"/>
      <c r="C79" s="1"/>
      <c r="D79" s="30"/>
      <c r="E79" s="1"/>
      <c r="F79" s="1"/>
      <c r="G79" s="1"/>
      <c r="H79" s="1"/>
      <c r="I79" s="1"/>
      <c r="J79" s="1"/>
      <c r="K79" s="1"/>
      <c r="L79" s="1"/>
      <c r="M79" s="1"/>
      <c r="N79" s="1"/>
      <c r="O79" s="1"/>
      <c r="P79" s="1"/>
      <c r="Q79" s="1"/>
      <c r="R79" s="1"/>
      <c r="S79" s="1"/>
      <c r="T79" s="1"/>
      <c r="U79" s="1"/>
      <c r="V79" s="1"/>
      <c r="W79" s="1"/>
      <c r="X79" s="1"/>
      <c r="Y79" s="1"/>
    </row>
    <row r="80" spans="1:25" ht="14.25" customHeight="1" x14ac:dyDescent="0.2">
      <c r="A80" s="1"/>
      <c r="B80" s="1"/>
      <c r="C80" s="1"/>
      <c r="D80" s="30"/>
      <c r="E80" s="1"/>
      <c r="F80" s="1"/>
      <c r="G80" s="1"/>
      <c r="H80" s="1"/>
      <c r="I80" s="1"/>
      <c r="J80" s="1"/>
      <c r="K80" s="1"/>
      <c r="L80" s="1"/>
      <c r="M80" s="1"/>
      <c r="N80" s="1"/>
      <c r="O80" s="1"/>
      <c r="P80" s="1"/>
      <c r="Q80" s="1"/>
      <c r="R80" s="1"/>
      <c r="S80" s="1"/>
      <c r="T80" s="1"/>
      <c r="U80" s="1"/>
      <c r="V80" s="1"/>
      <c r="W80" s="1"/>
      <c r="X80" s="1"/>
      <c r="Y80" s="1"/>
    </row>
    <row r="81" spans="1:25" ht="14.25" customHeight="1" x14ac:dyDescent="0.2">
      <c r="A81" s="1"/>
      <c r="B81" s="1"/>
      <c r="C81" s="1"/>
      <c r="D81" s="30"/>
      <c r="E81" s="1"/>
      <c r="F81" s="1"/>
      <c r="G81" s="1"/>
      <c r="H81" s="1"/>
      <c r="I81" s="1"/>
      <c r="J81" s="1"/>
      <c r="K81" s="1"/>
      <c r="L81" s="1"/>
      <c r="M81" s="1"/>
      <c r="N81" s="1"/>
      <c r="O81" s="1"/>
      <c r="P81" s="1"/>
      <c r="Q81" s="1"/>
      <c r="R81" s="1"/>
      <c r="S81" s="1"/>
      <c r="T81" s="1"/>
      <c r="U81" s="1"/>
      <c r="V81" s="1"/>
      <c r="W81" s="1"/>
      <c r="X81" s="1"/>
      <c r="Y81" s="1"/>
    </row>
    <row r="82" spans="1:25" ht="14.25" customHeight="1" x14ac:dyDescent="0.2">
      <c r="A82" s="1"/>
      <c r="B82" s="1"/>
      <c r="C82" s="1"/>
      <c r="D82" s="30"/>
      <c r="E82" s="1"/>
      <c r="F82" s="1"/>
      <c r="G82" s="1"/>
      <c r="H82" s="1"/>
      <c r="I82" s="1"/>
      <c r="J82" s="1"/>
      <c r="K82" s="1"/>
      <c r="L82" s="1"/>
      <c r="M82" s="1"/>
      <c r="N82" s="1"/>
      <c r="O82" s="1"/>
      <c r="P82" s="1"/>
      <c r="Q82" s="1"/>
      <c r="R82" s="1"/>
      <c r="S82" s="1"/>
      <c r="T82" s="1"/>
      <c r="U82" s="1"/>
      <c r="V82" s="1"/>
      <c r="W82" s="1"/>
      <c r="X82" s="1"/>
      <c r="Y82" s="1"/>
    </row>
    <row r="83" spans="1:25" ht="14.25" customHeight="1" x14ac:dyDescent="0.2">
      <c r="A83" s="1"/>
      <c r="B83" s="1"/>
      <c r="C83" s="1"/>
      <c r="D83" s="30"/>
      <c r="E83" s="1"/>
      <c r="F83" s="1"/>
      <c r="G83" s="1"/>
      <c r="H83" s="1"/>
      <c r="I83" s="1"/>
      <c r="J83" s="1"/>
      <c r="K83" s="1"/>
      <c r="L83" s="1"/>
      <c r="M83" s="1"/>
      <c r="N83" s="1"/>
      <c r="O83" s="1"/>
      <c r="P83" s="1"/>
      <c r="Q83" s="1"/>
      <c r="R83" s="1"/>
      <c r="S83" s="1"/>
      <c r="T83" s="1"/>
      <c r="U83" s="1"/>
      <c r="V83" s="1"/>
      <c r="W83" s="1"/>
      <c r="X83" s="1"/>
      <c r="Y83" s="1"/>
    </row>
    <row r="84" spans="1:25" ht="14.25" customHeight="1" x14ac:dyDescent="0.2">
      <c r="A84" s="1"/>
      <c r="B84" s="1"/>
      <c r="C84" s="1"/>
      <c r="D84" s="30"/>
      <c r="E84" s="1"/>
      <c r="F84" s="1"/>
      <c r="G84" s="1"/>
      <c r="H84" s="1"/>
      <c r="I84" s="1"/>
      <c r="J84" s="1"/>
      <c r="K84" s="1"/>
      <c r="L84" s="1"/>
      <c r="M84" s="1"/>
      <c r="N84" s="1"/>
      <c r="O84" s="1"/>
      <c r="P84" s="1"/>
      <c r="Q84" s="1"/>
      <c r="R84" s="1"/>
      <c r="S84" s="1"/>
      <c r="T84" s="1"/>
      <c r="U84" s="1"/>
      <c r="V84" s="1"/>
      <c r="W84" s="1"/>
      <c r="X84" s="1"/>
      <c r="Y84" s="1"/>
    </row>
    <row r="85" spans="1:25" ht="14.25" customHeight="1" x14ac:dyDescent="0.2">
      <c r="A85" s="1"/>
      <c r="B85" s="1"/>
      <c r="C85" s="1"/>
      <c r="D85" s="30"/>
      <c r="E85" s="1"/>
      <c r="F85" s="1"/>
      <c r="G85" s="1"/>
      <c r="H85" s="1"/>
      <c r="I85" s="1"/>
      <c r="J85" s="1"/>
      <c r="K85" s="1"/>
      <c r="L85" s="1"/>
      <c r="M85" s="1"/>
      <c r="N85" s="1"/>
      <c r="O85" s="1"/>
      <c r="P85" s="1"/>
      <c r="Q85" s="1"/>
      <c r="R85" s="1"/>
      <c r="S85" s="1"/>
      <c r="T85" s="1"/>
      <c r="U85" s="1"/>
      <c r="V85" s="1"/>
      <c r="W85" s="1"/>
      <c r="X85" s="1"/>
      <c r="Y85" s="1"/>
    </row>
    <row r="86" spans="1:25" ht="14.25" customHeight="1" x14ac:dyDescent="0.2">
      <c r="A86" s="1"/>
      <c r="B86" s="1"/>
      <c r="C86" s="1"/>
      <c r="D86" s="30"/>
      <c r="E86" s="1"/>
      <c r="F86" s="1"/>
      <c r="G86" s="1"/>
      <c r="H86" s="1"/>
      <c r="I86" s="1"/>
      <c r="J86" s="1"/>
      <c r="K86" s="1"/>
      <c r="L86" s="1"/>
      <c r="M86" s="1"/>
      <c r="N86" s="1"/>
      <c r="O86" s="1"/>
      <c r="P86" s="1"/>
      <c r="Q86" s="1"/>
      <c r="R86" s="1"/>
      <c r="S86" s="1"/>
      <c r="T86" s="1"/>
      <c r="U86" s="1"/>
      <c r="V86" s="1"/>
      <c r="W86" s="1"/>
      <c r="X86" s="1"/>
      <c r="Y86" s="1"/>
    </row>
    <row r="87" spans="1:25" ht="14.25" customHeight="1" x14ac:dyDescent="0.2">
      <c r="A87" s="1"/>
      <c r="B87" s="1"/>
      <c r="C87" s="1"/>
      <c r="D87" s="30"/>
      <c r="E87" s="1"/>
      <c r="F87" s="1"/>
      <c r="G87" s="1"/>
      <c r="H87" s="1"/>
      <c r="I87" s="1"/>
      <c r="J87" s="1"/>
      <c r="K87" s="1"/>
      <c r="L87" s="1"/>
      <c r="M87" s="1"/>
      <c r="N87" s="1"/>
      <c r="O87" s="1"/>
      <c r="P87" s="1"/>
      <c r="Q87" s="1"/>
      <c r="R87" s="1"/>
      <c r="S87" s="1"/>
      <c r="T87" s="1"/>
      <c r="U87" s="1"/>
      <c r="V87" s="1"/>
      <c r="W87" s="1"/>
      <c r="X87" s="1"/>
      <c r="Y87" s="1"/>
    </row>
    <row r="88" spans="1:25" ht="14.25" customHeight="1" x14ac:dyDescent="0.2">
      <c r="A88" s="1"/>
      <c r="B88" s="1"/>
      <c r="C88" s="1"/>
      <c r="D88" s="30"/>
      <c r="E88" s="1"/>
      <c r="F88" s="1"/>
      <c r="G88" s="1"/>
      <c r="H88" s="1"/>
      <c r="I88" s="1"/>
      <c r="J88" s="1"/>
      <c r="K88" s="1"/>
      <c r="L88" s="1"/>
      <c r="M88" s="1"/>
      <c r="N88" s="1"/>
      <c r="O88" s="1"/>
      <c r="P88" s="1"/>
      <c r="Q88" s="1"/>
      <c r="R88" s="1"/>
      <c r="S88" s="1"/>
      <c r="T88" s="1"/>
      <c r="U88" s="1"/>
      <c r="V88" s="1"/>
      <c r="W88" s="1"/>
      <c r="X88" s="1"/>
      <c r="Y88" s="1"/>
    </row>
    <row r="89" spans="1:25" ht="14.25" customHeight="1" x14ac:dyDescent="0.2">
      <c r="A89" s="1"/>
      <c r="B89" s="1"/>
      <c r="C89" s="1"/>
      <c r="D89" s="30"/>
      <c r="E89" s="1"/>
      <c r="F89" s="1"/>
      <c r="G89" s="1"/>
      <c r="H89" s="1"/>
      <c r="I89" s="1"/>
      <c r="J89" s="1"/>
      <c r="K89" s="1"/>
      <c r="L89" s="1"/>
      <c r="M89" s="1"/>
      <c r="N89" s="1"/>
      <c r="O89" s="1"/>
      <c r="P89" s="1"/>
      <c r="Q89" s="1"/>
      <c r="R89" s="1"/>
      <c r="S89" s="1"/>
      <c r="T89" s="1"/>
      <c r="U89" s="1"/>
      <c r="V89" s="1"/>
      <c r="W89" s="1"/>
      <c r="X89" s="1"/>
      <c r="Y89" s="1"/>
    </row>
    <row r="90" spans="1:25" ht="14.25" customHeight="1" x14ac:dyDescent="0.2">
      <c r="A90" s="1"/>
      <c r="B90" s="1"/>
      <c r="C90" s="1"/>
      <c r="D90" s="30"/>
      <c r="E90" s="1"/>
      <c r="F90" s="1"/>
      <c r="G90" s="1"/>
      <c r="H90" s="1"/>
      <c r="I90" s="1"/>
      <c r="J90" s="1"/>
      <c r="K90" s="1"/>
      <c r="L90" s="1"/>
      <c r="M90" s="1"/>
      <c r="N90" s="1"/>
      <c r="O90" s="1"/>
      <c r="P90" s="1"/>
      <c r="Q90" s="1"/>
      <c r="R90" s="1"/>
      <c r="S90" s="1"/>
      <c r="T90" s="1"/>
      <c r="U90" s="1"/>
      <c r="V90" s="1"/>
      <c r="W90" s="1"/>
      <c r="X90" s="1"/>
      <c r="Y90" s="1"/>
    </row>
    <row r="91" spans="1:25" ht="14.25" customHeight="1" x14ac:dyDescent="0.2">
      <c r="A91" s="1"/>
      <c r="B91" s="1"/>
      <c r="C91" s="1"/>
      <c r="D91" s="30"/>
      <c r="E91" s="1"/>
      <c r="F91" s="1"/>
      <c r="G91" s="1"/>
      <c r="H91" s="1"/>
      <c r="I91" s="1"/>
      <c r="J91" s="1"/>
      <c r="K91" s="1"/>
      <c r="L91" s="1"/>
      <c r="M91" s="1"/>
      <c r="N91" s="1"/>
      <c r="O91" s="1"/>
      <c r="P91" s="1"/>
      <c r="Q91" s="1"/>
      <c r="R91" s="1"/>
      <c r="S91" s="1"/>
      <c r="T91" s="1"/>
      <c r="U91" s="1"/>
      <c r="V91" s="1"/>
      <c r="W91" s="1"/>
      <c r="X91" s="1"/>
      <c r="Y91" s="1"/>
    </row>
    <row r="92" spans="1:25" ht="14.25" customHeight="1" x14ac:dyDescent="0.2">
      <c r="A92" s="1"/>
      <c r="B92" s="1"/>
      <c r="C92" s="1"/>
      <c r="D92" s="30"/>
      <c r="E92" s="1"/>
      <c r="F92" s="1"/>
      <c r="G92" s="1"/>
      <c r="H92" s="1"/>
      <c r="I92" s="1"/>
      <c r="J92" s="1"/>
      <c r="K92" s="1"/>
      <c r="L92" s="1"/>
      <c r="M92" s="1"/>
      <c r="N92" s="1"/>
      <c r="O92" s="1"/>
      <c r="P92" s="1"/>
      <c r="Q92" s="1"/>
      <c r="R92" s="1"/>
      <c r="S92" s="1"/>
      <c r="T92" s="1"/>
      <c r="U92" s="1"/>
      <c r="V92" s="1"/>
      <c r="W92" s="1"/>
      <c r="X92" s="1"/>
      <c r="Y92" s="1"/>
    </row>
    <row r="93" spans="1:25" ht="14.25" customHeight="1" x14ac:dyDescent="0.2">
      <c r="A93" s="1"/>
      <c r="B93" s="1"/>
      <c r="C93" s="1"/>
      <c r="D93" s="30"/>
      <c r="E93" s="1"/>
      <c r="F93" s="1"/>
      <c r="G93" s="1"/>
      <c r="H93" s="1"/>
      <c r="I93" s="1"/>
      <c r="J93" s="1"/>
      <c r="K93" s="1"/>
      <c r="L93" s="1"/>
      <c r="M93" s="1"/>
      <c r="N93" s="1"/>
      <c r="O93" s="1"/>
      <c r="P93" s="1"/>
      <c r="Q93" s="1"/>
      <c r="R93" s="1"/>
      <c r="S93" s="1"/>
      <c r="T93" s="1"/>
      <c r="U93" s="1"/>
      <c r="V93" s="1"/>
      <c r="W93" s="1"/>
      <c r="X93" s="1"/>
      <c r="Y93" s="1"/>
    </row>
    <row r="94" spans="1:25" ht="14.25" customHeight="1" x14ac:dyDescent="0.2">
      <c r="A94" s="1"/>
      <c r="B94" s="1"/>
      <c r="C94" s="1"/>
      <c r="D94" s="30"/>
      <c r="E94" s="1"/>
      <c r="F94" s="1"/>
      <c r="G94" s="1"/>
      <c r="H94" s="1"/>
      <c r="I94" s="1"/>
      <c r="J94" s="1"/>
      <c r="K94" s="1"/>
      <c r="L94" s="1"/>
      <c r="M94" s="1"/>
      <c r="N94" s="1"/>
      <c r="O94" s="1"/>
      <c r="P94" s="1"/>
      <c r="Q94" s="1"/>
      <c r="R94" s="1"/>
      <c r="S94" s="1"/>
      <c r="T94" s="1"/>
      <c r="U94" s="1"/>
      <c r="V94" s="1"/>
      <c r="W94" s="1"/>
      <c r="X94" s="1"/>
      <c r="Y94" s="1"/>
    </row>
    <row r="95" spans="1:25" ht="14.25" customHeight="1" x14ac:dyDescent="0.2">
      <c r="A95" s="1"/>
      <c r="B95" s="1"/>
      <c r="C95" s="1"/>
      <c r="D95" s="30"/>
      <c r="E95" s="1"/>
      <c r="F95" s="1"/>
      <c r="G95" s="1"/>
      <c r="H95" s="1"/>
      <c r="I95" s="1"/>
      <c r="J95" s="1"/>
      <c r="K95" s="1"/>
      <c r="L95" s="1"/>
      <c r="M95" s="1"/>
      <c r="N95" s="1"/>
      <c r="O95" s="1"/>
      <c r="P95" s="1"/>
      <c r="Q95" s="1"/>
      <c r="R95" s="1"/>
      <c r="S95" s="1"/>
      <c r="T95" s="1"/>
      <c r="U95" s="1"/>
      <c r="V95" s="1"/>
      <c r="W95" s="1"/>
      <c r="X95" s="1"/>
      <c r="Y95" s="1"/>
    </row>
    <row r="96" spans="1:25" ht="14.25" customHeight="1" x14ac:dyDescent="0.2">
      <c r="A96" s="1"/>
      <c r="B96" s="1"/>
      <c r="C96" s="1"/>
      <c r="D96" s="30"/>
      <c r="E96" s="1"/>
      <c r="F96" s="1"/>
      <c r="G96" s="1"/>
      <c r="H96" s="1"/>
      <c r="I96" s="1"/>
      <c r="J96" s="1"/>
      <c r="K96" s="1"/>
      <c r="L96" s="1"/>
      <c r="M96" s="1"/>
      <c r="N96" s="1"/>
      <c r="O96" s="1"/>
      <c r="P96" s="1"/>
      <c r="Q96" s="1"/>
      <c r="R96" s="1"/>
      <c r="S96" s="1"/>
      <c r="T96" s="1"/>
      <c r="U96" s="1"/>
      <c r="V96" s="1"/>
      <c r="W96" s="1"/>
      <c r="X96" s="1"/>
      <c r="Y96" s="1"/>
    </row>
    <row r="97" spans="1:25" ht="14.25" customHeight="1" x14ac:dyDescent="0.2">
      <c r="A97" s="1"/>
      <c r="B97" s="1"/>
      <c r="C97" s="1"/>
      <c r="D97" s="30"/>
      <c r="E97" s="1"/>
      <c r="F97" s="1"/>
      <c r="G97" s="1"/>
      <c r="H97" s="1"/>
      <c r="I97" s="1"/>
      <c r="J97" s="1"/>
      <c r="K97" s="1"/>
      <c r="L97" s="1"/>
      <c r="M97" s="1"/>
      <c r="N97" s="1"/>
      <c r="O97" s="1"/>
      <c r="P97" s="1"/>
      <c r="Q97" s="1"/>
      <c r="R97" s="1"/>
      <c r="S97" s="1"/>
      <c r="T97" s="1"/>
      <c r="U97" s="1"/>
      <c r="V97" s="1"/>
      <c r="W97" s="1"/>
      <c r="X97" s="1"/>
      <c r="Y97" s="1"/>
    </row>
    <row r="98" spans="1:25" ht="14.25" customHeight="1" x14ac:dyDescent="0.2">
      <c r="A98" s="1"/>
      <c r="B98" s="1"/>
      <c r="C98" s="1"/>
      <c r="D98" s="30"/>
      <c r="E98" s="1"/>
      <c r="F98" s="1"/>
      <c r="G98" s="1"/>
      <c r="H98" s="1"/>
      <c r="I98" s="1"/>
      <c r="J98" s="1"/>
      <c r="K98" s="1"/>
      <c r="L98" s="1"/>
      <c r="M98" s="1"/>
      <c r="N98" s="1"/>
      <c r="O98" s="1"/>
      <c r="P98" s="1"/>
      <c r="Q98" s="1"/>
      <c r="R98" s="1"/>
      <c r="S98" s="1"/>
      <c r="T98" s="1"/>
      <c r="U98" s="1"/>
      <c r="V98" s="1"/>
      <c r="W98" s="1"/>
      <c r="X98" s="1"/>
      <c r="Y98" s="1"/>
    </row>
    <row r="99" spans="1:25" ht="14.25" customHeight="1" x14ac:dyDescent="0.2">
      <c r="A99" s="1"/>
      <c r="B99" s="1"/>
      <c r="C99" s="1"/>
      <c r="D99" s="30"/>
      <c r="E99" s="1"/>
      <c r="F99" s="1"/>
      <c r="G99" s="1"/>
      <c r="H99" s="1"/>
      <c r="I99" s="1"/>
      <c r="J99" s="1"/>
      <c r="K99" s="1"/>
      <c r="L99" s="1"/>
      <c r="M99" s="1"/>
      <c r="N99" s="1"/>
      <c r="O99" s="1"/>
      <c r="P99" s="1"/>
      <c r="Q99" s="1"/>
      <c r="R99" s="1"/>
      <c r="S99" s="1"/>
      <c r="T99" s="1"/>
      <c r="U99" s="1"/>
      <c r="V99" s="1"/>
      <c r="W99" s="1"/>
      <c r="X99" s="1"/>
      <c r="Y99" s="1"/>
    </row>
    <row r="100" spans="1:25" ht="14.25" customHeight="1" x14ac:dyDescent="0.2">
      <c r="A100" s="1"/>
      <c r="B100" s="1"/>
      <c r="C100" s="1"/>
      <c r="D100" s="30"/>
      <c r="E100" s="1"/>
      <c r="F100" s="1"/>
      <c r="G100" s="1"/>
      <c r="H100" s="1"/>
      <c r="I100" s="1"/>
      <c r="J100" s="1"/>
      <c r="K100" s="1"/>
      <c r="L100" s="1"/>
      <c r="M100" s="1"/>
      <c r="N100" s="1"/>
      <c r="O100" s="1"/>
      <c r="P100" s="1"/>
      <c r="Q100" s="1"/>
      <c r="R100" s="1"/>
      <c r="S100" s="1"/>
      <c r="T100" s="1"/>
      <c r="U100" s="1"/>
      <c r="V100" s="1"/>
      <c r="W100" s="1"/>
      <c r="X100" s="1"/>
      <c r="Y100" s="1"/>
    </row>
    <row r="101" spans="1:25" ht="14.25" customHeight="1" x14ac:dyDescent="0.2">
      <c r="A101" s="1"/>
      <c r="B101" s="1"/>
      <c r="C101" s="1"/>
      <c r="D101" s="30"/>
      <c r="E101" s="1"/>
      <c r="F101" s="1"/>
      <c r="G101" s="1"/>
      <c r="H101" s="1"/>
      <c r="I101" s="1"/>
      <c r="J101" s="1"/>
      <c r="K101" s="1"/>
      <c r="L101" s="1"/>
      <c r="M101" s="1"/>
      <c r="N101" s="1"/>
      <c r="O101" s="1"/>
      <c r="P101" s="1"/>
      <c r="Q101" s="1"/>
      <c r="R101" s="1"/>
      <c r="S101" s="1"/>
      <c r="T101" s="1"/>
      <c r="U101" s="1"/>
      <c r="V101" s="1"/>
      <c r="W101" s="1"/>
      <c r="X101" s="1"/>
      <c r="Y101" s="1"/>
    </row>
    <row r="102" spans="1:25" ht="14.25" customHeight="1" x14ac:dyDescent="0.2">
      <c r="A102" s="1"/>
      <c r="B102" s="1"/>
      <c r="C102" s="1"/>
      <c r="D102" s="30"/>
      <c r="E102" s="1"/>
      <c r="F102" s="1"/>
      <c r="G102" s="1"/>
      <c r="H102" s="1"/>
      <c r="I102" s="1"/>
      <c r="J102" s="1"/>
      <c r="K102" s="1"/>
      <c r="L102" s="1"/>
      <c r="M102" s="1"/>
      <c r="N102" s="1"/>
      <c r="O102" s="1"/>
      <c r="P102" s="1"/>
      <c r="Q102" s="1"/>
      <c r="R102" s="1"/>
      <c r="S102" s="1"/>
      <c r="T102" s="1"/>
      <c r="U102" s="1"/>
      <c r="V102" s="1"/>
      <c r="W102" s="1"/>
      <c r="X102" s="1"/>
      <c r="Y102" s="1"/>
    </row>
    <row r="103" spans="1:25" ht="14.25" customHeight="1" x14ac:dyDescent="0.2">
      <c r="A103" s="1"/>
      <c r="B103" s="1"/>
      <c r="C103" s="1"/>
      <c r="D103" s="30"/>
      <c r="E103" s="1"/>
      <c r="F103" s="1"/>
      <c r="G103" s="1"/>
      <c r="H103" s="1"/>
      <c r="I103" s="1"/>
      <c r="J103" s="1"/>
      <c r="K103" s="1"/>
      <c r="L103" s="1"/>
      <c r="M103" s="1"/>
      <c r="N103" s="1"/>
      <c r="O103" s="1"/>
      <c r="P103" s="1"/>
      <c r="Q103" s="1"/>
      <c r="R103" s="1"/>
      <c r="S103" s="1"/>
      <c r="T103" s="1"/>
      <c r="U103" s="1"/>
      <c r="V103" s="1"/>
      <c r="W103" s="1"/>
      <c r="X103" s="1"/>
      <c r="Y103" s="1"/>
    </row>
    <row r="104" spans="1:25" ht="14.25" customHeight="1" x14ac:dyDescent="0.2">
      <c r="A104" s="1"/>
      <c r="B104" s="1"/>
      <c r="C104" s="1"/>
      <c r="D104" s="30"/>
      <c r="E104" s="1"/>
      <c r="F104" s="1"/>
      <c r="G104" s="1"/>
      <c r="H104" s="1"/>
      <c r="I104" s="1"/>
      <c r="J104" s="1"/>
      <c r="K104" s="1"/>
      <c r="L104" s="1"/>
      <c r="M104" s="1"/>
      <c r="N104" s="1"/>
      <c r="O104" s="1"/>
      <c r="P104" s="1"/>
      <c r="Q104" s="1"/>
      <c r="R104" s="1"/>
      <c r="S104" s="1"/>
      <c r="T104" s="1"/>
      <c r="U104" s="1"/>
      <c r="V104" s="1"/>
      <c r="W104" s="1"/>
      <c r="X104" s="1"/>
      <c r="Y104" s="1"/>
    </row>
    <row r="105" spans="1:25" ht="14.25" customHeight="1" x14ac:dyDescent="0.2">
      <c r="A105" s="1"/>
      <c r="B105" s="1"/>
      <c r="C105" s="1"/>
      <c r="D105" s="30"/>
      <c r="E105" s="1"/>
      <c r="F105" s="1"/>
      <c r="G105" s="1"/>
      <c r="H105" s="1"/>
      <c r="I105" s="1"/>
      <c r="J105" s="1"/>
      <c r="K105" s="1"/>
      <c r="L105" s="1"/>
      <c r="M105" s="1"/>
      <c r="N105" s="1"/>
      <c r="O105" s="1"/>
      <c r="P105" s="1"/>
      <c r="Q105" s="1"/>
      <c r="R105" s="1"/>
      <c r="S105" s="1"/>
      <c r="T105" s="1"/>
      <c r="U105" s="1"/>
      <c r="V105" s="1"/>
      <c r="W105" s="1"/>
      <c r="X105" s="1"/>
      <c r="Y105" s="1"/>
    </row>
    <row r="106" spans="1:25" ht="14.25" customHeight="1" x14ac:dyDescent="0.2">
      <c r="A106" s="1"/>
      <c r="B106" s="1"/>
      <c r="C106" s="1"/>
      <c r="D106" s="30"/>
      <c r="E106" s="1"/>
      <c r="F106" s="1"/>
      <c r="G106" s="1"/>
      <c r="H106" s="1"/>
      <c r="I106" s="1"/>
      <c r="J106" s="1"/>
      <c r="K106" s="1"/>
      <c r="L106" s="1"/>
      <c r="M106" s="1"/>
      <c r="N106" s="1"/>
      <c r="O106" s="1"/>
      <c r="P106" s="1"/>
      <c r="Q106" s="1"/>
      <c r="R106" s="1"/>
      <c r="S106" s="1"/>
      <c r="T106" s="1"/>
      <c r="U106" s="1"/>
      <c r="V106" s="1"/>
      <c r="W106" s="1"/>
      <c r="X106" s="1"/>
      <c r="Y106" s="1"/>
    </row>
    <row r="107" spans="1:25" ht="14.25" customHeight="1" x14ac:dyDescent="0.2">
      <c r="A107" s="1"/>
      <c r="B107" s="1"/>
      <c r="C107" s="1"/>
      <c r="D107" s="30"/>
      <c r="E107" s="1"/>
      <c r="F107" s="1"/>
      <c r="G107" s="1"/>
      <c r="H107" s="1"/>
      <c r="I107" s="1"/>
      <c r="J107" s="1"/>
      <c r="K107" s="1"/>
      <c r="L107" s="1"/>
      <c r="M107" s="1"/>
      <c r="N107" s="1"/>
      <c r="O107" s="1"/>
      <c r="P107" s="1"/>
      <c r="Q107" s="1"/>
      <c r="R107" s="1"/>
      <c r="S107" s="1"/>
      <c r="T107" s="1"/>
      <c r="U107" s="1"/>
      <c r="V107" s="1"/>
      <c r="W107" s="1"/>
      <c r="X107" s="1"/>
      <c r="Y107" s="1"/>
    </row>
    <row r="108" spans="1:25" ht="14.25" customHeight="1" x14ac:dyDescent="0.2">
      <c r="A108" s="1"/>
      <c r="B108" s="1"/>
      <c r="C108" s="1"/>
      <c r="D108" s="30"/>
      <c r="E108" s="1"/>
      <c r="F108" s="1"/>
      <c r="G108" s="1"/>
      <c r="H108" s="1"/>
      <c r="I108" s="1"/>
      <c r="J108" s="1"/>
      <c r="K108" s="1"/>
      <c r="L108" s="1"/>
      <c r="M108" s="1"/>
      <c r="N108" s="1"/>
      <c r="O108" s="1"/>
      <c r="P108" s="1"/>
      <c r="Q108" s="1"/>
      <c r="R108" s="1"/>
      <c r="S108" s="1"/>
      <c r="T108" s="1"/>
      <c r="U108" s="1"/>
      <c r="V108" s="1"/>
      <c r="W108" s="1"/>
      <c r="X108" s="1"/>
      <c r="Y108" s="1"/>
    </row>
    <row r="109" spans="1:25" ht="14.25" customHeight="1" x14ac:dyDescent="0.2">
      <c r="A109" s="1"/>
      <c r="B109" s="1"/>
      <c r="C109" s="1"/>
      <c r="D109" s="30"/>
      <c r="E109" s="1"/>
      <c r="F109" s="1"/>
      <c r="G109" s="1"/>
      <c r="H109" s="1"/>
      <c r="I109" s="1"/>
      <c r="J109" s="1"/>
      <c r="K109" s="1"/>
      <c r="L109" s="1"/>
      <c r="M109" s="1"/>
      <c r="N109" s="1"/>
      <c r="O109" s="1"/>
      <c r="P109" s="1"/>
      <c r="Q109" s="1"/>
      <c r="R109" s="1"/>
      <c r="S109" s="1"/>
      <c r="T109" s="1"/>
      <c r="U109" s="1"/>
      <c r="V109" s="1"/>
      <c r="W109" s="1"/>
      <c r="X109" s="1"/>
      <c r="Y109" s="1"/>
    </row>
    <row r="110" spans="1:25" ht="14.25" customHeight="1" x14ac:dyDescent="0.2">
      <c r="A110" s="1"/>
      <c r="B110" s="1"/>
      <c r="C110" s="1"/>
      <c r="D110" s="30"/>
      <c r="E110" s="1"/>
      <c r="F110" s="1"/>
      <c r="G110" s="1"/>
      <c r="H110" s="1"/>
      <c r="I110" s="1"/>
      <c r="J110" s="1"/>
      <c r="K110" s="1"/>
      <c r="L110" s="1"/>
      <c r="M110" s="1"/>
      <c r="N110" s="1"/>
      <c r="O110" s="1"/>
      <c r="P110" s="1"/>
      <c r="Q110" s="1"/>
      <c r="R110" s="1"/>
      <c r="S110" s="1"/>
      <c r="T110" s="1"/>
      <c r="U110" s="1"/>
      <c r="V110" s="1"/>
      <c r="W110" s="1"/>
      <c r="X110" s="1"/>
      <c r="Y110" s="1"/>
    </row>
    <row r="111" spans="1:25" ht="14.25" customHeight="1" x14ac:dyDescent="0.2">
      <c r="A111" s="1"/>
      <c r="B111" s="1"/>
      <c r="C111" s="1"/>
      <c r="D111" s="30"/>
      <c r="E111" s="1"/>
      <c r="F111" s="1"/>
      <c r="G111" s="1"/>
      <c r="H111" s="1"/>
      <c r="I111" s="1"/>
      <c r="J111" s="1"/>
      <c r="K111" s="1"/>
      <c r="L111" s="1"/>
      <c r="M111" s="1"/>
      <c r="N111" s="1"/>
      <c r="O111" s="1"/>
      <c r="P111" s="1"/>
      <c r="Q111" s="1"/>
      <c r="R111" s="1"/>
      <c r="S111" s="1"/>
      <c r="T111" s="1"/>
      <c r="U111" s="1"/>
      <c r="V111" s="1"/>
      <c r="W111" s="1"/>
      <c r="X111" s="1"/>
      <c r="Y111" s="1"/>
    </row>
    <row r="112" spans="1:25" ht="14.25" customHeight="1" x14ac:dyDescent="0.2">
      <c r="A112" s="1"/>
      <c r="B112" s="1"/>
      <c r="C112" s="1"/>
      <c r="D112" s="30"/>
      <c r="E112" s="1"/>
      <c r="F112" s="1"/>
      <c r="G112" s="1"/>
      <c r="H112" s="1"/>
      <c r="I112" s="1"/>
      <c r="J112" s="1"/>
      <c r="K112" s="1"/>
      <c r="L112" s="1"/>
      <c r="M112" s="1"/>
      <c r="N112" s="1"/>
      <c r="O112" s="1"/>
      <c r="P112" s="1"/>
      <c r="Q112" s="1"/>
      <c r="R112" s="1"/>
      <c r="S112" s="1"/>
      <c r="T112" s="1"/>
      <c r="U112" s="1"/>
      <c r="V112" s="1"/>
      <c r="W112" s="1"/>
      <c r="X112" s="1"/>
      <c r="Y112" s="1"/>
    </row>
    <row r="113" spans="1:25" ht="14.25" customHeight="1" x14ac:dyDescent="0.2">
      <c r="A113" s="1"/>
      <c r="B113" s="1"/>
      <c r="C113" s="1"/>
      <c r="D113" s="30"/>
      <c r="E113" s="1"/>
      <c r="F113" s="1"/>
      <c r="G113" s="1"/>
      <c r="H113" s="1"/>
      <c r="I113" s="1"/>
      <c r="J113" s="1"/>
      <c r="K113" s="1"/>
      <c r="L113" s="1"/>
      <c r="M113" s="1"/>
      <c r="N113" s="1"/>
      <c r="O113" s="1"/>
      <c r="P113" s="1"/>
      <c r="Q113" s="1"/>
      <c r="R113" s="1"/>
      <c r="S113" s="1"/>
      <c r="T113" s="1"/>
      <c r="U113" s="1"/>
      <c r="V113" s="1"/>
      <c r="W113" s="1"/>
      <c r="X113" s="1"/>
      <c r="Y113" s="1"/>
    </row>
    <row r="114" spans="1:25" ht="14.25" customHeight="1" x14ac:dyDescent="0.2">
      <c r="A114" s="1"/>
      <c r="B114" s="1"/>
      <c r="C114" s="1"/>
      <c r="D114" s="30"/>
      <c r="E114" s="1"/>
      <c r="F114" s="1"/>
      <c r="G114" s="1"/>
      <c r="H114" s="1"/>
      <c r="I114" s="1"/>
      <c r="J114" s="1"/>
      <c r="K114" s="1"/>
      <c r="L114" s="1"/>
      <c r="M114" s="1"/>
      <c r="N114" s="1"/>
      <c r="O114" s="1"/>
      <c r="P114" s="1"/>
      <c r="Q114" s="1"/>
      <c r="R114" s="1"/>
      <c r="S114" s="1"/>
      <c r="T114" s="1"/>
      <c r="U114" s="1"/>
      <c r="V114" s="1"/>
      <c r="W114" s="1"/>
      <c r="X114" s="1"/>
      <c r="Y114" s="1"/>
    </row>
    <row r="115" spans="1:25" ht="14.25" customHeight="1" x14ac:dyDescent="0.2">
      <c r="A115" s="1"/>
      <c r="B115" s="1"/>
      <c r="C115" s="1"/>
      <c r="D115" s="30"/>
      <c r="E115" s="1"/>
      <c r="F115" s="1"/>
      <c r="G115" s="1"/>
      <c r="H115" s="1"/>
      <c r="I115" s="1"/>
      <c r="J115" s="1"/>
      <c r="K115" s="1"/>
      <c r="L115" s="1"/>
      <c r="M115" s="1"/>
      <c r="N115" s="1"/>
      <c r="O115" s="1"/>
      <c r="P115" s="1"/>
      <c r="Q115" s="1"/>
      <c r="R115" s="1"/>
      <c r="S115" s="1"/>
      <c r="T115" s="1"/>
      <c r="U115" s="1"/>
      <c r="V115" s="1"/>
      <c r="W115" s="1"/>
      <c r="X115" s="1"/>
      <c r="Y115" s="1"/>
    </row>
    <row r="116" spans="1:25" ht="14.25" customHeight="1" x14ac:dyDescent="0.2">
      <c r="A116" s="1"/>
      <c r="B116" s="1"/>
      <c r="C116" s="1"/>
      <c r="D116" s="30"/>
      <c r="E116" s="1"/>
      <c r="F116" s="1"/>
      <c r="G116" s="1"/>
      <c r="H116" s="1"/>
      <c r="I116" s="1"/>
      <c r="J116" s="1"/>
      <c r="K116" s="1"/>
      <c r="L116" s="1"/>
      <c r="M116" s="1"/>
      <c r="N116" s="1"/>
      <c r="O116" s="1"/>
      <c r="P116" s="1"/>
      <c r="Q116" s="1"/>
      <c r="R116" s="1"/>
      <c r="S116" s="1"/>
      <c r="T116" s="1"/>
      <c r="U116" s="1"/>
      <c r="V116" s="1"/>
      <c r="W116" s="1"/>
      <c r="X116" s="1"/>
      <c r="Y116" s="1"/>
    </row>
    <row r="117" spans="1:25" ht="14.25" customHeight="1" x14ac:dyDescent="0.2">
      <c r="A117" s="1"/>
      <c r="B117" s="1"/>
      <c r="C117" s="1"/>
      <c r="D117" s="30"/>
      <c r="E117" s="1"/>
      <c r="F117" s="1"/>
      <c r="G117" s="1"/>
      <c r="H117" s="1"/>
      <c r="I117" s="1"/>
      <c r="J117" s="1"/>
      <c r="K117" s="1"/>
      <c r="L117" s="1"/>
      <c r="M117" s="1"/>
      <c r="N117" s="1"/>
      <c r="O117" s="1"/>
      <c r="P117" s="1"/>
      <c r="Q117" s="1"/>
      <c r="R117" s="1"/>
      <c r="S117" s="1"/>
      <c r="T117" s="1"/>
      <c r="U117" s="1"/>
      <c r="V117" s="1"/>
      <c r="W117" s="1"/>
      <c r="X117" s="1"/>
      <c r="Y117" s="1"/>
    </row>
    <row r="118" spans="1:25" ht="14.25" customHeight="1" x14ac:dyDescent="0.2">
      <c r="A118" s="1"/>
      <c r="B118" s="1"/>
      <c r="C118" s="1"/>
      <c r="D118" s="30"/>
      <c r="E118" s="1"/>
      <c r="F118" s="1"/>
      <c r="G118" s="1"/>
      <c r="H118" s="1"/>
      <c r="I118" s="1"/>
      <c r="J118" s="1"/>
      <c r="K118" s="1"/>
      <c r="L118" s="1"/>
      <c r="M118" s="1"/>
      <c r="N118" s="1"/>
      <c r="O118" s="1"/>
      <c r="P118" s="1"/>
      <c r="Q118" s="1"/>
      <c r="R118" s="1"/>
      <c r="S118" s="1"/>
      <c r="T118" s="1"/>
      <c r="U118" s="1"/>
      <c r="V118" s="1"/>
      <c r="W118" s="1"/>
      <c r="X118" s="1"/>
      <c r="Y118" s="1"/>
    </row>
    <row r="119" spans="1:25" ht="14.25" customHeight="1" x14ac:dyDescent="0.2">
      <c r="A119" s="1"/>
      <c r="B119" s="1"/>
      <c r="C119" s="1"/>
      <c r="D119" s="30"/>
      <c r="E119" s="1"/>
      <c r="F119" s="1"/>
      <c r="G119" s="1"/>
      <c r="H119" s="1"/>
      <c r="I119" s="1"/>
      <c r="J119" s="1"/>
      <c r="K119" s="1"/>
      <c r="L119" s="1"/>
      <c r="M119" s="1"/>
      <c r="N119" s="1"/>
      <c r="O119" s="1"/>
      <c r="P119" s="1"/>
      <c r="Q119" s="1"/>
      <c r="R119" s="1"/>
      <c r="S119" s="1"/>
      <c r="T119" s="1"/>
      <c r="U119" s="1"/>
      <c r="V119" s="1"/>
      <c r="W119" s="1"/>
      <c r="X119" s="1"/>
      <c r="Y119" s="1"/>
    </row>
    <row r="120" spans="1:25" ht="14.25" customHeight="1" x14ac:dyDescent="0.2">
      <c r="A120" s="1"/>
      <c r="B120" s="1"/>
      <c r="C120" s="1"/>
      <c r="D120" s="30"/>
      <c r="E120" s="1"/>
      <c r="F120" s="1"/>
      <c r="G120" s="1"/>
      <c r="H120" s="1"/>
      <c r="I120" s="1"/>
      <c r="J120" s="1"/>
      <c r="K120" s="1"/>
      <c r="L120" s="1"/>
      <c r="M120" s="1"/>
      <c r="N120" s="1"/>
      <c r="O120" s="1"/>
      <c r="P120" s="1"/>
      <c r="Q120" s="1"/>
      <c r="R120" s="1"/>
      <c r="S120" s="1"/>
      <c r="T120" s="1"/>
      <c r="U120" s="1"/>
      <c r="V120" s="1"/>
      <c r="W120" s="1"/>
      <c r="X120" s="1"/>
      <c r="Y120" s="1"/>
    </row>
    <row r="121" spans="1:25" ht="14.25" customHeight="1" x14ac:dyDescent="0.2">
      <c r="A121" s="1"/>
      <c r="B121" s="1"/>
      <c r="C121" s="1"/>
      <c r="D121" s="30"/>
      <c r="E121" s="1"/>
      <c r="F121" s="1"/>
      <c r="G121" s="1"/>
      <c r="H121" s="1"/>
      <c r="I121" s="1"/>
      <c r="J121" s="1"/>
      <c r="K121" s="1"/>
      <c r="L121" s="1"/>
      <c r="M121" s="1"/>
      <c r="N121" s="1"/>
      <c r="O121" s="1"/>
      <c r="P121" s="1"/>
      <c r="Q121" s="1"/>
      <c r="R121" s="1"/>
      <c r="S121" s="1"/>
      <c r="T121" s="1"/>
      <c r="U121" s="1"/>
      <c r="V121" s="1"/>
      <c r="W121" s="1"/>
      <c r="X121" s="1"/>
      <c r="Y121" s="1"/>
    </row>
    <row r="122" spans="1:25" ht="14.25" customHeight="1" x14ac:dyDescent="0.2">
      <c r="A122" s="1"/>
      <c r="B122" s="1"/>
      <c r="C122" s="1"/>
      <c r="D122" s="30"/>
      <c r="E122" s="1"/>
      <c r="F122" s="1"/>
      <c r="G122" s="1"/>
      <c r="H122" s="1"/>
      <c r="I122" s="1"/>
      <c r="J122" s="1"/>
      <c r="K122" s="1"/>
      <c r="L122" s="1"/>
      <c r="M122" s="1"/>
      <c r="N122" s="1"/>
      <c r="O122" s="1"/>
      <c r="P122" s="1"/>
      <c r="Q122" s="1"/>
      <c r="R122" s="1"/>
      <c r="S122" s="1"/>
      <c r="T122" s="1"/>
      <c r="U122" s="1"/>
      <c r="V122" s="1"/>
      <c r="W122" s="1"/>
      <c r="X122" s="1"/>
      <c r="Y122" s="1"/>
    </row>
    <row r="123" spans="1:25" ht="14.25" customHeight="1" x14ac:dyDescent="0.2">
      <c r="A123" s="1"/>
      <c r="B123" s="1"/>
      <c r="C123" s="1"/>
      <c r="D123" s="30"/>
      <c r="E123" s="1"/>
      <c r="F123" s="1"/>
      <c r="G123" s="1"/>
      <c r="H123" s="1"/>
      <c r="I123" s="1"/>
      <c r="J123" s="1"/>
      <c r="K123" s="1"/>
      <c r="L123" s="1"/>
      <c r="M123" s="1"/>
      <c r="N123" s="1"/>
      <c r="O123" s="1"/>
      <c r="P123" s="1"/>
      <c r="Q123" s="1"/>
      <c r="R123" s="1"/>
      <c r="S123" s="1"/>
      <c r="T123" s="1"/>
      <c r="U123" s="1"/>
      <c r="V123" s="1"/>
      <c r="W123" s="1"/>
      <c r="X123" s="1"/>
      <c r="Y123" s="1"/>
    </row>
    <row r="124" spans="1:25" ht="14.25" customHeight="1" x14ac:dyDescent="0.2">
      <c r="A124" s="1"/>
      <c r="B124" s="1"/>
      <c r="C124" s="1"/>
      <c r="D124" s="30"/>
      <c r="E124" s="1"/>
      <c r="F124" s="1"/>
      <c r="G124" s="1"/>
      <c r="H124" s="1"/>
      <c r="I124" s="1"/>
      <c r="J124" s="1"/>
      <c r="K124" s="1"/>
      <c r="L124" s="1"/>
      <c r="M124" s="1"/>
      <c r="N124" s="1"/>
      <c r="O124" s="1"/>
      <c r="P124" s="1"/>
      <c r="Q124" s="1"/>
      <c r="R124" s="1"/>
      <c r="S124" s="1"/>
      <c r="T124" s="1"/>
      <c r="U124" s="1"/>
      <c r="V124" s="1"/>
      <c r="W124" s="1"/>
      <c r="X124" s="1"/>
      <c r="Y124" s="1"/>
    </row>
    <row r="125" spans="1:25" ht="14.25" customHeight="1" x14ac:dyDescent="0.2">
      <c r="A125" s="1"/>
      <c r="B125" s="1"/>
      <c r="C125" s="1"/>
      <c r="D125" s="30"/>
      <c r="E125" s="1"/>
      <c r="F125" s="1"/>
      <c r="G125" s="1"/>
      <c r="H125" s="1"/>
      <c r="I125" s="1"/>
      <c r="J125" s="1"/>
      <c r="K125" s="1"/>
      <c r="L125" s="1"/>
      <c r="M125" s="1"/>
      <c r="N125" s="1"/>
      <c r="O125" s="1"/>
      <c r="P125" s="1"/>
      <c r="Q125" s="1"/>
      <c r="R125" s="1"/>
      <c r="S125" s="1"/>
      <c r="T125" s="1"/>
      <c r="U125" s="1"/>
      <c r="V125" s="1"/>
      <c r="W125" s="1"/>
      <c r="X125" s="1"/>
      <c r="Y125" s="1"/>
    </row>
    <row r="126" spans="1:25" ht="14.25" customHeight="1" x14ac:dyDescent="0.2">
      <c r="A126" s="1"/>
      <c r="B126" s="1"/>
      <c r="C126" s="1"/>
      <c r="D126" s="30"/>
      <c r="E126" s="1"/>
      <c r="F126" s="1"/>
      <c r="G126" s="1"/>
      <c r="H126" s="1"/>
      <c r="I126" s="1"/>
      <c r="J126" s="1"/>
      <c r="K126" s="1"/>
      <c r="L126" s="1"/>
      <c r="M126" s="1"/>
      <c r="N126" s="1"/>
      <c r="O126" s="1"/>
      <c r="P126" s="1"/>
      <c r="Q126" s="1"/>
      <c r="R126" s="1"/>
      <c r="S126" s="1"/>
      <c r="T126" s="1"/>
      <c r="U126" s="1"/>
      <c r="V126" s="1"/>
      <c r="W126" s="1"/>
      <c r="X126" s="1"/>
      <c r="Y126" s="1"/>
    </row>
    <row r="127" spans="1:25" ht="14.25" customHeight="1" x14ac:dyDescent="0.2">
      <c r="A127" s="1"/>
      <c r="B127" s="1"/>
      <c r="C127" s="1"/>
      <c r="D127" s="30"/>
      <c r="E127" s="1"/>
      <c r="F127" s="1"/>
      <c r="G127" s="1"/>
      <c r="H127" s="1"/>
      <c r="I127" s="1"/>
      <c r="J127" s="1"/>
      <c r="K127" s="1"/>
      <c r="L127" s="1"/>
      <c r="M127" s="1"/>
      <c r="N127" s="1"/>
      <c r="O127" s="1"/>
      <c r="P127" s="1"/>
      <c r="Q127" s="1"/>
      <c r="R127" s="1"/>
      <c r="S127" s="1"/>
      <c r="T127" s="1"/>
      <c r="U127" s="1"/>
      <c r="V127" s="1"/>
      <c r="W127" s="1"/>
      <c r="X127" s="1"/>
      <c r="Y127" s="1"/>
    </row>
    <row r="128" spans="1:25" ht="14.25" customHeight="1" x14ac:dyDescent="0.2">
      <c r="A128" s="1"/>
      <c r="B128" s="1"/>
      <c r="C128" s="1"/>
      <c r="D128" s="30"/>
      <c r="E128" s="1"/>
      <c r="F128" s="1"/>
      <c r="G128" s="1"/>
      <c r="H128" s="1"/>
      <c r="I128" s="1"/>
      <c r="J128" s="1"/>
      <c r="K128" s="1"/>
      <c r="L128" s="1"/>
      <c r="M128" s="1"/>
      <c r="N128" s="1"/>
      <c r="O128" s="1"/>
      <c r="P128" s="1"/>
      <c r="Q128" s="1"/>
      <c r="R128" s="1"/>
      <c r="S128" s="1"/>
      <c r="T128" s="1"/>
      <c r="U128" s="1"/>
      <c r="V128" s="1"/>
      <c r="W128" s="1"/>
      <c r="X128" s="1"/>
      <c r="Y128" s="1"/>
    </row>
    <row r="129" spans="1:25" ht="14.25" customHeight="1" x14ac:dyDescent="0.2">
      <c r="A129" s="1"/>
      <c r="B129" s="1"/>
      <c r="C129" s="1"/>
      <c r="D129" s="30"/>
      <c r="E129" s="1"/>
      <c r="F129" s="1"/>
      <c r="G129" s="1"/>
      <c r="H129" s="1"/>
      <c r="I129" s="1"/>
      <c r="J129" s="1"/>
      <c r="K129" s="1"/>
      <c r="L129" s="1"/>
      <c r="M129" s="1"/>
      <c r="N129" s="1"/>
      <c r="O129" s="1"/>
      <c r="P129" s="1"/>
      <c r="Q129" s="1"/>
      <c r="R129" s="1"/>
      <c r="S129" s="1"/>
      <c r="T129" s="1"/>
      <c r="U129" s="1"/>
      <c r="V129" s="1"/>
      <c r="W129" s="1"/>
      <c r="X129" s="1"/>
      <c r="Y129" s="1"/>
    </row>
    <row r="130" spans="1:25" ht="14.25" customHeight="1" x14ac:dyDescent="0.2">
      <c r="A130" s="1"/>
      <c r="B130" s="1"/>
      <c r="C130" s="1"/>
      <c r="D130" s="30"/>
      <c r="E130" s="1"/>
      <c r="F130" s="1"/>
      <c r="G130" s="1"/>
      <c r="H130" s="1"/>
      <c r="I130" s="1"/>
      <c r="J130" s="1"/>
      <c r="K130" s="1"/>
      <c r="L130" s="1"/>
      <c r="M130" s="1"/>
      <c r="N130" s="1"/>
      <c r="O130" s="1"/>
      <c r="P130" s="1"/>
      <c r="Q130" s="1"/>
      <c r="R130" s="1"/>
      <c r="S130" s="1"/>
      <c r="T130" s="1"/>
      <c r="U130" s="1"/>
      <c r="V130" s="1"/>
      <c r="W130" s="1"/>
      <c r="X130" s="1"/>
      <c r="Y130" s="1"/>
    </row>
    <row r="131" spans="1:25" ht="14.25" customHeight="1" x14ac:dyDescent="0.2">
      <c r="A131" s="1"/>
      <c r="B131" s="1"/>
      <c r="C131" s="1"/>
      <c r="D131" s="30"/>
      <c r="E131" s="1"/>
      <c r="F131" s="1"/>
      <c r="G131" s="1"/>
      <c r="H131" s="1"/>
      <c r="I131" s="1"/>
      <c r="J131" s="1"/>
      <c r="K131" s="1"/>
      <c r="L131" s="1"/>
      <c r="M131" s="1"/>
      <c r="N131" s="1"/>
      <c r="O131" s="1"/>
      <c r="P131" s="1"/>
      <c r="Q131" s="1"/>
      <c r="R131" s="1"/>
      <c r="S131" s="1"/>
      <c r="T131" s="1"/>
      <c r="U131" s="1"/>
      <c r="V131" s="1"/>
      <c r="W131" s="1"/>
      <c r="X131" s="1"/>
      <c r="Y131" s="1"/>
    </row>
    <row r="132" spans="1:25" ht="14.25" customHeight="1" x14ac:dyDescent="0.2">
      <c r="A132" s="1"/>
      <c r="B132" s="1"/>
      <c r="C132" s="1"/>
      <c r="D132" s="30"/>
      <c r="E132" s="1"/>
      <c r="F132" s="1"/>
      <c r="G132" s="1"/>
      <c r="H132" s="1"/>
      <c r="I132" s="1"/>
      <c r="J132" s="1"/>
      <c r="K132" s="1"/>
      <c r="L132" s="1"/>
      <c r="M132" s="1"/>
      <c r="N132" s="1"/>
      <c r="O132" s="1"/>
      <c r="P132" s="1"/>
      <c r="Q132" s="1"/>
      <c r="R132" s="1"/>
      <c r="S132" s="1"/>
      <c r="T132" s="1"/>
      <c r="U132" s="1"/>
      <c r="V132" s="1"/>
      <c r="W132" s="1"/>
      <c r="X132" s="1"/>
      <c r="Y132" s="1"/>
    </row>
    <row r="133" spans="1:25" ht="14.25" customHeight="1" x14ac:dyDescent="0.2">
      <c r="A133" s="1"/>
      <c r="B133" s="1"/>
      <c r="C133" s="1"/>
      <c r="D133" s="30"/>
      <c r="E133" s="1"/>
      <c r="F133" s="1"/>
      <c r="G133" s="1"/>
      <c r="H133" s="1"/>
      <c r="I133" s="1"/>
      <c r="J133" s="1"/>
      <c r="K133" s="1"/>
      <c r="L133" s="1"/>
      <c r="M133" s="1"/>
      <c r="N133" s="1"/>
      <c r="O133" s="1"/>
      <c r="P133" s="1"/>
      <c r="Q133" s="1"/>
      <c r="R133" s="1"/>
      <c r="S133" s="1"/>
      <c r="T133" s="1"/>
      <c r="U133" s="1"/>
      <c r="V133" s="1"/>
      <c r="W133" s="1"/>
      <c r="X133" s="1"/>
      <c r="Y133" s="1"/>
    </row>
    <row r="134" spans="1:25" ht="14.25" customHeight="1" x14ac:dyDescent="0.2">
      <c r="A134" s="1"/>
      <c r="B134" s="1"/>
      <c r="C134" s="1"/>
      <c r="D134" s="30"/>
      <c r="E134" s="1"/>
      <c r="F134" s="1"/>
      <c r="G134" s="1"/>
      <c r="H134" s="1"/>
      <c r="I134" s="1"/>
      <c r="J134" s="1"/>
      <c r="K134" s="1"/>
      <c r="L134" s="1"/>
      <c r="M134" s="1"/>
      <c r="N134" s="1"/>
      <c r="O134" s="1"/>
      <c r="P134" s="1"/>
      <c r="Q134" s="1"/>
      <c r="R134" s="1"/>
      <c r="S134" s="1"/>
      <c r="T134" s="1"/>
      <c r="U134" s="1"/>
      <c r="V134" s="1"/>
      <c r="W134" s="1"/>
      <c r="X134" s="1"/>
      <c r="Y134" s="1"/>
    </row>
    <row r="135" spans="1:25" ht="14.25" customHeight="1" x14ac:dyDescent="0.2">
      <c r="A135" s="1"/>
      <c r="B135" s="1"/>
      <c r="C135" s="1"/>
      <c r="D135" s="30"/>
      <c r="E135" s="1"/>
      <c r="F135" s="1"/>
      <c r="G135" s="1"/>
      <c r="H135" s="1"/>
      <c r="I135" s="1"/>
      <c r="J135" s="1"/>
      <c r="K135" s="1"/>
      <c r="L135" s="1"/>
      <c r="M135" s="1"/>
      <c r="N135" s="1"/>
      <c r="O135" s="1"/>
      <c r="P135" s="1"/>
      <c r="Q135" s="1"/>
      <c r="R135" s="1"/>
      <c r="S135" s="1"/>
      <c r="T135" s="1"/>
      <c r="U135" s="1"/>
      <c r="V135" s="1"/>
      <c r="W135" s="1"/>
      <c r="X135" s="1"/>
      <c r="Y135" s="1"/>
    </row>
    <row r="136" spans="1:25" ht="14.25" customHeight="1" x14ac:dyDescent="0.2">
      <c r="A136" s="1"/>
      <c r="B136" s="1"/>
      <c r="C136" s="1"/>
      <c r="D136" s="30"/>
      <c r="E136" s="1"/>
      <c r="F136" s="1"/>
      <c r="G136" s="1"/>
      <c r="H136" s="1"/>
      <c r="I136" s="1"/>
      <c r="J136" s="1"/>
      <c r="K136" s="1"/>
      <c r="L136" s="1"/>
      <c r="M136" s="1"/>
      <c r="N136" s="1"/>
      <c r="O136" s="1"/>
      <c r="P136" s="1"/>
      <c r="Q136" s="1"/>
      <c r="R136" s="1"/>
      <c r="S136" s="1"/>
      <c r="T136" s="1"/>
      <c r="U136" s="1"/>
      <c r="V136" s="1"/>
      <c r="W136" s="1"/>
      <c r="X136" s="1"/>
      <c r="Y136" s="1"/>
    </row>
    <row r="137" spans="1:25" ht="14.25" customHeight="1" x14ac:dyDescent="0.2">
      <c r="A137" s="1"/>
      <c r="B137" s="1"/>
      <c r="C137" s="1"/>
      <c r="D137" s="30"/>
      <c r="E137" s="1"/>
      <c r="F137" s="1"/>
      <c r="G137" s="1"/>
      <c r="H137" s="1"/>
      <c r="I137" s="1"/>
      <c r="J137" s="1"/>
      <c r="K137" s="1"/>
      <c r="L137" s="1"/>
      <c r="M137" s="1"/>
      <c r="N137" s="1"/>
      <c r="O137" s="1"/>
      <c r="P137" s="1"/>
      <c r="Q137" s="1"/>
      <c r="R137" s="1"/>
      <c r="S137" s="1"/>
      <c r="T137" s="1"/>
      <c r="U137" s="1"/>
      <c r="V137" s="1"/>
      <c r="W137" s="1"/>
      <c r="X137" s="1"/>
      <c r="Y137" s="1"/>
    </row>
    <row r="138" spans="1:25" ht="14.25" customHeight="1" x14ac:dyDescent="0.2">
      <c r="A138" s="1"/>
      <c r="B138" s="1"/>
      <c r="C138" s="1"/>
      <c r="D138" s="30"/>
      <c r="E138" s="1"/>
      <c r="F138" s="1"/>
      <c r="G138" s="1"/>
      <c r="H138" s="1"/>
      <c r="I138" s="1"/>
      <c r="J138" s="1"/>
      <c r="K138" s="1"/>
      <c r="L138" s="1"/>
      <c r="M138" s="1"/>
      <c r="N138" s="1"/>
      <c r="O138" s="1"/>
      <c r="P138" s="1"/>
      <c r="Q138" s="1"/>
      <c r="R138" s="1"/>
      <c r="S138" s="1"/>
      <c r="T138" s="1"/>
      <c r="U138" s="1"/>
      <c r="V138" s="1"/>
      <c r="W138" s="1"/>
      <c r="X138" s="1"/>
      <c r="Y138" s="1"/>
    </row>
    <row r="139" spans="1:25" ht="14.25" customHeight="1" x14ac:dyDescent="0.2">
      <c r="A139" s="1"/>
      <c r="B139" s="1"/>
      <c r="C139" s="1"/>
      <c r="D139" s="30"/>
      <c r="E139" s="1"/>
      <c r="F139" s="1"/>
      <c r="G139" s="1"/>
      <c r="H139" s="1"/>
      <c r="I139" s="1"/>
      <c r="J139" s="1"/>
      <c r="K139" s="1"/>
      <c r="L139" s="1"/>
      <c r="M139" s="1"/>
      <c r="N139" s="1"/>
      <c r="O139" s="1"/>
      <c r="P139" s="1"/>
      <c r="Q139" s="1"/>
      <c r="R139" s="1"/>
      <c r="S139" s="1"/>
      <c r="T139" s="1"/>
      <c r="U139" s="1"/>
      <c r="V139" s="1"/>
      <c r="W139" s="1"/>
      <c r="X139" s="1"/>
      <c r="Y139" s="1"/>
    </row>
    <row r="140" spans="1:25" ht="14.25" customHeight="1" x14ac:dyDescent="0.2">
      <c r="A140" s="1"/>
      <c r="B140" s="1"/>
      <c r="C140" s="1"/>
      <c r="D140" s="30"/>
      <c r="E140" s="1"/>
      <c r="F140" s="1"/>
      <c r="G140" s="1"/>
      <c r="H140" s="1"/>
      <c r="I140" s="1"/>
      <c r="J140" s="1"/>
      <c r="K140" s="1"/>
      <c r="L140" s="1"/>
      <c r="M140" s="1"/>
      <c r="N140" s="1"/>
      <c r="O140" s="1"/>
      <c r="P140" s="1"/>
      <c r="Q140" s="1"/>
      <c r="R140" s="1"/>
      <c r="S140" s="1"/>
      <c r="T140" s="1"/>
      <c r="U140" s="1"/>
      <c r="V140" s="1"/>
      <c r="W140" s="1"/>
      <c r="X140" s="1"/>
      <c r="Y140" s="1"/>
    </row>
    <row r="141" spans="1:25" ht="14.25" customHeight="1" x14ac:dyDescent="0.2">
      <c r="A141" s="1"/>
      <c r="B141" s="1"/>
      <c r="C141" s="1"/>
      <c r="D141" s="30"/>
      <c r="E141" s="1"/>
      <c r="F141" s="1"/>
      <c r="G141" s="1"/>
      <c r="H141" s="1"/>
      <c r="I141" s="1"/>
      <c r="J141" s="1"/>
      <c r="K141" s="1"/>
      <c r="L141" s="1"/>
      <c r="M141" s="1"/>
      <c r="N141" s="1"/>
      <c r="O141" s="1"/>
      <c r="P141" s="1"/>
      <c r="Q141" s="1"/>
      <c r="R141" s="1"/>
      <c r="S141" s="1"/>
      <c r="T141" s="1"/>
      <c r="U141" s="1"/>
      <c r="V141" s="1"/>
      <c r="W141" s="1"/>
      <c r="X141" s="1"/>
      <c r="Y141" s="1"/>
    </row>
    <row r="142" spans="1:25" ht="14.25" customHeight="1" x14ac:dyDescent="0.2">
      <c r="A142" s="1"/>
      <c r="B142" s="1"/>
      <c r="C142" s="1"/>
      <c r="D142" s="30"/>
      <c r="E142" s="1"/>
      <c r="F142" s="1"/>
      <c r="G142" s="1"/>
      <c r="H142" s="1"/>
      <c r="I142" s="1"/>
      <c r="J142" s="1"/>
      <c r="K142" s="1"/>
      <c r="L142" s="1"/>
      <c r="M142" s="1"/>
      <c r="N142" s="1"/>
      <c r="O142" s="1"/>
      <c r="P142" s="1"/>
      <c r="Q142" s="1"/>
      <c r="R142" s="1"/>
      <c r="S142" s="1"/>
      <c r="T142" s="1"/>
      <c r="U142" s="1"/>
      <c r="V142" s="1"/>
      <c r="W142" s="1"/>
      <c r="X142" s="1"/>
      <c r="Y142" s="1"/>
    </row>
    <row r="143" spans="1:25" ht="14.25" customHeight="1" x14ac:dyDescent="0.2">
      <c r="A143" s="1"/>
      <c r="B143" s="1"/>
      <c r="C143" s="1"/>
      <c r="D143" s="30"/>
      <c r="E143" s="1"/>
      <c r="F143" s="1"/>
      <c r="G143" s="1"/>
      <c r="H143" s="1"/>
      <c r="I143" s="1"/>
      <c r="J143" s="1"/>
      <c r="K143" s="1"/>
      <c r="L143" s="1"/>
      <c r="M143" s="1"/>
      <c r="N143" s="1"/>
      <c r="O143" s="1"/>
      <c r="P143" s="1"/>
      <c r="Q143" s="1"/>
      <c r="R143" s="1"/>
      <c r="S143" s="1"/>
      <c r="T143" s="1"/>
      <c r="U143" s="1"/>
      <c r="V143" s="1"/>
      <c r="W143" s="1"/>
      <c r="X143" s="1"/>
      <c r="Y143" s="1"/>
    </row>
    <row r="144" spans="1:25" ht="14.25" customHeight="1" x14ac:dyDescent="0.2">
      <c r="A144" s="1"/>
      <c r="B144" s="1"/>
      <c r="C144" s="1"/>
      <c r="D144" s="30"/>
      <c r="E144" s="1"/>
      <c r="F144" s="1"/>
      <c r="G144" s="1"/>
      <c r="H144" s="1"/>
      <c r="I144" s="1"/>
      <c r="J144" s="1"/>
      <c r="K144" s="1"/>
      <c r="L144" s="1"/>
      <c r="M144" s="1"/>
      <c r="N144" s="1"/>
      <c r="O144" s="1"/>
      <c r="P144" s="1"/>
      <c r="Q144" s="1"/>
      <c r="R144" s="1"/>
      <c r="S144" s="1"/>
      <c r="T144" s="1"/>
      <c r="U144" s="1"/>
      <c r="V144" s="1"/>
      <c r="W144" s="1"/>
      <c r="X144" s="1"/>
      <c r="Y144" s="1"/>
    </row>
    <row r="145" spans="1:25" ht="14.25" customHeight="1" x14ac:dyDescent="0.2">
      <c r="A145" s="1"/>
      <c r="B145" s="1"/>
      <c r="C145" s="1"/>
      <c r="D145" s="30"/>
      <c r="E145" s="1"/>
      <c r="F145" s="1"/>
      <c r="G145" s="1"/>
      <c r="H145" s="1"/>
      <c r="I145" s="1"/>
      <c r="J145" s="1"/>
      <c r="K145" s="1"/>
      <c r="L145" s="1"/>
      <c r="M145" s="1"/>
      <c r="N145" s="1"/>
      <c r="O145" s="1"/>
      <c r="P145" s="1"/>
      <c r="Q145" s="1"/>
      <c r="R145" s="1"/>
      <c r="S145" s="1"/>
      <c r="T145" s="1"/>
      <c r="U145" s="1"/>
      <c r="V145" s="1"/>
      <c r="W145" s="1"/>
      <c r="X145" s="1"/>
      <c r="Y145" s="1"/>
    </row>
    <row r="146" spans="1:25" ht="14.25" customHeight="1" x14ac:dyDescent="0.2">
      <c r="A146" s="1"/>
      <c r="B146" s="1"/>
      <c r="C146" s="1"/>
      <c r="D146" s="30"/>
      <c r="E146" s="1"/>
      <c r="F146" s="1"/>
      <c r="G146" s="1"/>
      <c r="H146" s="1"/>
      <c r="I146" s="1"/>
      <c r="J146" s="1"/>
      <c r="K146" s="1"/>
      <c r="L146" s="1"/>
      <c r="M146" s="1"/>
      <c r="N146" s="1"/>
      <c r="O146" s="1"/>
      <c r="P146" s="1"/>
      <c r="Q146" s="1"/>
      <c r="R146" s="1"/>
      <c r="S146" s="1"/>
      <c r="T146" s="1"/>
      <c r="U146" s="1"/>
      <c r="V146" s="1"/>
      <c r="W146" s="1"/>
      <c r="X146" s="1"/>
      <c r="Y146" s="1"/>
    </row>
    <row r="147" spans="1:25" ht="14.25" customHeight="1" x14ac:dyDescent="0.2">
      <c r="A147" s="1"/>
      <c r="B147" s="1"/>
      <c r="C147" s="1"/>
      <c r="D147" s="30"/>
      <c r="E147" s="1"/>
      <c r="F147" s="1"/>
      <c r="G147" s="1"/>
      <c r="H147" s="1"/>
      <c r="I147" s="1"/>
      <c r="J147" s="1"/>
      <c r="K147" s="1"/>
      <c r="L147" s="1"/>
      <c r="M147" s="1"/>
      <c r="N147" s="1"/>
      <c r="O147" s="1"/>
      <c r="P147" s="1"/>
      <c r="Q147" s="1"/>
      <c r="R147" s="1"/>
      <c r="S147" s="1"/>
      <c r="T147" s="1"/>
      <c r="U147" s="1"/>
      <c r="V147" s="1"/>
      <c r="W147" s="1"/>
      <c r="X147" s="1"/>
      <c r="Y147" s="1"/>
    </row>
    <row r="148" spans="1:25" ht="14.25" customHeight="1" x14ac:dyDescent="0.2">
      <c r="A148" s="1"/>
      <c r="B148" s="1"/>
      <c r="C148" s="1"/>
      <c r="D148" s="30"/>
      <c r="E148" s="1"/>
      <c r="F148" s="1"/>
      <c r="G148" s="1"/>
      <c r="H148" s="1"/>
      <c r="I148" s="1"/>
      <c r="J148" s="1"/>
      <c r="K148" s="1"/>
      <c r="L148" s="1"/>
      <c r="M148" s="1"/>
      <c r="N148" s="1"/>
      <c r="O148" s="1"/>
      <c r="P148" s="1"/>
      <c r="Q148" s="1"/>
      <c r="R148" s="1"/>
      <c r="S148" s="1"/>
      <c r="T148" s="1"/>
      <c r="U148" s="1"/>
      <c r="V148" s="1"/>
      <c r="W148" s="1"/>
      <c r="X148" s="1"/>
      <c r="Y148" s="1"/>
    </row>
    <row r="149" spans="1:25" ht="14.25" customHeight="1" x14ac:dyDescent="0.2">
      <c r="A149" s="1"/>
      <c r="B149" s="1"/>
      <c r="C149" s="1"/>
      <c r="D149" s="30"/>
      <c r="E149" s="1"/>
      <c r="F149" s="1"/>
      <c r="G149" s="1"/>
      <c r="H149" s="1"/>
      <c r="I149" s="1"/>
      <c r="J149" s="1"/>
      <c r="K149" s="1"/>
      <c r="L149" s="1"/>
      <c r="M149" s="1"/>
      <c r="N149" s="1"/>
      <c r="O149" s="1"/>
      <c r="P149" s="1"/>
      <c r="Q149" s="1"/>
      <c r="R149" s="1"/>
      <c r="S149" s="1"/>
      <c r="T149" s="1"/>
      <c r="U149" s="1"/>
      <c r="V149" s="1"/>
      <c r="W149" s="1"/>
      <c r="X149" s="1"/>
      <c r="Y149" s="1"/>
    </row>
    <row r="150" spans="1:25" ht="14.25" customHeight="1" x14ac:dyDescent="0.2">
      <c r="A150" s="1"/>
      <c r="B150" s="1"/>
      <c r="C150" s="1"/>
      <c r="D150" s="30"/>
      <c r="E150" s="1"/>
      <c r="F150" s="1"/>
      <c r="G150" s="1"/>
      <c r="H150" s="1"/>
      <c r="I150" s="1"/>
      <c r="J150" s="1"/>
      <c r="K150" s="1"/>
      <c r="L150" s="1"/>
      <c r="M150" s="1"/>
      <c r="N150" s="1"/>
      <c r="O150" s="1"/>
      <c r="P150" s="1"/>
      <c r="Q150" s="1"/>
      <c r="R150" s="1"/>
      <c r="S150" s="1"/>
      <c r="T150" s="1"/>
      <c r="U150" s="1"/>
      <c r="V150" s="1"/>
      <c r="W150" s="1"/>
      <c r="X150" s="1"/>
      <c r="Y150" s="1"/>
    </row>
    <row r="151" spans="1:25" ht="14.25" customHeight="1" x14ac:dyDescent="0.2">
      <c r="A151" s="1"/>
      <c r="B151" s="1"/>
      <c r="C151" s="1"/>
      <c r="D151" s="30"/>
      <c r="E151" s="1"/>
      <c r="F151" s="1"/>
      <c r="G151" s="1"/>
      <c r="H151" s="1"/>
      <c r="I151" s="1"/>
      <c r="J151" s="1"/>
      <c r="K151" s="1"/>
      <c r="L151" s="1"/>
      <c r="M151" s="1"/>
      <c r="N151" s="1"/>
      <c r="O151" s="1"/>
      <c r="P151" s="1"/>
      <c r="Q151" s="1"/>
      <c r="R151" s="1"/>
      <c r="S151" s="1"/>
      <c r="T151" s="1"/>
      <c r="U151" s="1"/>
      <c r="V151" s="1"/>
      <c r="W151" s="1"/>
      <c r="X151" s="1"/>
      <c r="Y151" s="1"/>
    </row>
    <row r="152" spans="1:25" ht="14.25" customHeight="1" x14ac:dyDescent="0.2">
      <c r="A152" s="1"/>
      <c r="B152" s="1"/>
      <c r="C152" s="1"/>
      <c r="D152" s="30"/>
      <c r="E152" s="1"/>
      <c r="F152" s="1"/>
      <c r="G152" s="1"/>
      <c r="H152" s="1"/>
      <c r="I152" s="1"/>
      <c r="J152" s="1"/>
      <c r="K152" s="1"/>
      <c r="L152" s="1"/>
      <c r="M152" s="1"/>
      <c r="N152" s="1"/>
      <c r="O152" s="1"/>
      <c r="P152" s="1"/>
      <c r="Q152" s="1"/>
      <c r="R152" s="1"/>
      <c r="S152" s="1"/>
      <c r="T152" s="1"/>
      <c r="U152" s="1"/>
      <c r="V152" s="1"/>
      <c r="W152" s="1"/>
      <c r="X152" s="1"/>
      <c r="Y152" s="1"/>
    </row>
    <row r="153" spans="1:25" ht="14.25" customHeight="1" x14ac:dyDescent="0.2">
      <c r="A153" s="1"/>
      <c r="B153" s="1"/>
      <c r="C153" s="1"/>
      <c r="D153" s="30"/>
      <c r="E153" s="1"/>
      <c r="F153" s="1"/>
      <c r="G153" s="1"/>
      <c r="H153" s="1"/>
      <c r="I153" s="1"/>
      <c r="J153" s="1"/>
      <c r="K153" s="1"/>
      <c r="L153" s="1"/>
      <c r="M153" s="1"/>
      <c r="N153" s="1"/>
      <c r="O153" s="1"/>
      <c r="P153" s="1"/>
      <c r="Q153" s="1"/>
      <c r="R153" s="1"/>
      <c r="S153" s="1"/>
      <c r="T153" s="1"/>
      <c r="U153" s="1"/>
      <c r="V153" s="1"/>
      <c r="W153" s="1"/>
      <c r="X153" s="1"/>
      <c r="Y153" s="1"/>
    </row>
    <row r="154" spans="1:25" ht="14.25" customHeight="1" x14ac:dyDescent="0.2">
      <c r="A154" s="1"/>
      <c r="B154" s="1"/>
      <c r="C154" s="1"/>
      <c r="D154" s="30"/>
      <c r="E154" s="1"/>
      <c r="F154" s="1"/>
      <c r="G154" s="1"/>
      <c r="H154" s="1"/>
      <c r="I154" s="1"/>
      <c r="J154" s="1"/>
      <c r="K154" s="1"/>
      <c r="L154" s="1"/>
      <c r="M154" s="1"/>
      <c r="N154" s="1"/>
      <c r="O154" s="1"/>
      <c r="P154" s="1"/>
      <c r="Q154" s="1"/>
      <c r="R154" s="1"/>
      <c r="S154" s="1"/>
      <c r="T154" s="1"/>
      <c r="U154" s="1"/>
      <c r="V154" s="1"/>
      <c r="W154" s="1"/>
      <c r="X154" s="1"/>
      <c r="Y154" s="1"/>
    </row>
    <row r="155" spans="1:25" ht="14.25" customHeight="1" x14ac:dyDescent="0.2">
      <c r="A155" s="1"/>
      <c r="B155" s="1"/>
      <c r="C155" s="1"/>
      <c r="D155" s="30"/>
      <c r="E155" s="1"/>
      <c r="F155" s="1"/>
      <c r="G155" s="1"/>
      <c r="H155" s="1"/>
      <c r="I155" s="1"/>
      <c r="J155" s="1"/>
      <c r="K155" s="1"/>
      <c r="L155" s="1"/>
      <c r="M155" s="1"/>
      <c r="N155" s="1"/>
      <c r="O155" s="1"/>
      <c r="P155" s="1"/>
      <c r="Q155" s="1"/>
      <c r="R155" s="1"/>
      <c r="S155" s="1"/>
      <c r="T155" s="1"/>
      <c r="U155" s="1"/>
      <c r="V155" s="1"/>
      <c r="W155" s="1"/>
      <c r="X155" s="1"/>
      <c r="Y155" s="1"/>
    </row>
    <row r="156" spans="1:25" ht="14.25" customHeight="1" x14ac:dyDescent="0.2">
      <c r="A156" s="1"/>
      <c r="B156" s="1"/>
      <c r="C156" s="1"/>
      <c r="D156" s="30"/>
      <c r="E156" s="1"/>
      <c r="F156" s="1"/>
      <c r="G156" s="1"/>
      <c r="H156" s="1"/>
      <c r="I156" s="1"/>
      <c r="J156" s="1"/>
      <c r="K156" s="1"/>
      <c r="L156" s="1"/>
      <c r="M156" s="1"/>
      <c r="N156" s="1"/>
      <c r="O156" s="1"/>
      <c r="P156" s="1"/>
      <c r="Q156" s="1"/>
      <c r="R156" s="1"/>
      <c r="S156" s="1"/>
      <c r="T156" s="1"/>
      <c r="U156" s="1"/>
      <c r="V156" s="1"/>
      <c r="W156" s="1"/>
      <c r="X156" s="1"/>
      <c r="Y156" s="1"/>
    </row>
    <row r="157" spans="1:25" ht="14.25" customHeight="1" x14ac:dyDescent="0.2">
      <c r="A157" s="1"/>
      <c r="B157" s="1"/>
      <c r="C157" s="1"/>
      <c r="D157" s="30"/>
      <c r="E157" s="1"/>
      <c r="F157" s="1"/>
      <c r="G157" s="1"/>
      <c r="H157" s="1"/>
      <c r="I157" s="1"/>
      <c r="J157" s="1"/>
      <c r="K157" s="1"/>
      <c r="L157" s="1"/>
      <c r="M157" s="1"/>
      <c r="N157" s="1"/>
      <c r="O157" s="1"/>
      <c r="P157" s="1"/>
      <c r="Q157" s="1"/>
      <c r="R157" s="1"/>
      <c r="S157" s="1"/>
      <c r="T157" s="1"/>
      <c r="U157" s="1"/>
      <c r="V157" s="1"/>
      <c r="W157" s="1"/>
      <c r="X157" s="1"/>
      <c r="Y157" s="1"/>
    </row>
    <row r="158" spans="1:25" ht="14.25" customHeight="1" x14ac:dyDescent="0.2">
      <c r="A158" s="1"/>
      <c r="B158" s="1"/>
      <c r="C158" s="1"/>
      <c r="D158" s="30"/>
      <c r="E158" s="1"/>
      <c r="F158" s="1"/>
      <c r="G158" s="1"/>
      <c r="H158" s="1"/>
      <c r="I158" s="1"/>
      <c r="J158" s="1"/>
      <c r="K158" s="1"/>
      <c r="L158" s="1"/>
      <c r="M158" s="1"/>
      <c r="N158" s="1"/>
      <c r="O158" s="1"/>
      <c r="P158" s="1"/>
      <c r="Q158" s="1"/>
      <c r="R158" s="1"/>
      <c r="S158" s="1"/>
      <c r="T158" s="1"/>
      <c r="U158" s="1"/>
      <c r="V158" s="1"/>
      <c r="W158" s="1"/>
      <c r="X158" s="1"/>
      <c r="Y158" s="1"/>
    </row>
    <row r="159" spans="1:25" ht="14.25" customHeight="1" x14ac:dyDescent="0.2">
      <c r="A159" s="1"/>
      <c r="B159" s="1"/>
      <c r="C159" s="1"/>
      <c r="D159" s="30"/>
      <c r="E159" s="1"/>
      <c r="F159" s="1"/>
      <c r="G159" s="1"/>
      <c r="H159" s="1"/>
      <c r="I159" s="1"/>
      <c r="J159" s="1"/>
      <c r="K159" s="1"/>
      <c r="L159" s="1"/>
      <c r="M159" s="1"/>
      <c r="N159" s="1"/>
      <c r="O159" s="1"/>
      <c r="P159" s="1"/>
      <c r="Q159" s="1"/>
      <c r="R159" s="1"/>
      <c r="S159" s="1"/>
      <c r="T159" s="1"/>
      <c r="U159" s="1"/>
      <c r="V159" s="1"/>
      <c r="W159" s="1"/>
      <c r="X159" s="1"/>
      <c r="Y159" s="1"/>
    </row>
    <row r="160" spans="1:25" ht="14.25" customHeight="1" x14ac:dyDescent="0.2">
      <c r="A160" s="1"/>
      <c r="B160" s="1"/>
      <c r="C160" s="1"/>
      <c r="D160" s="30"/>
      <c r="E160" s="1"/>
      <c r="F160" s="1"/>
      <c r="G160" s="1"/>
      <c r="H160" s="1"/>
      <c r="I160" s="1"/>
      <c r="J160" s="1"/>
      <c r="K160" s="1"/>
      <c r="L160" s="1"/>
      <c r="M160" s="1"/>
      <c r="N160" s="1"/>
      <c r="O160" s="1"/>
      <c r="P160" s="1"/>
      <c r="Q160" s="1"/>
      <c r="R160" s="1"/>
      <c r="S160" s="1"/>
      <c r="T160" s="1"/>
      <c r="U160" s="1"/>
      <c r="V160" s="1"/>
      <c r="W160" s="1"/>
      <c r="X160" s="1"/>
      <c r="Y160" s="1"/>
    </row>
    <row r="161" spans="1:25" ht="14.25" customHeight="1" x14ac:dyDescent="0.2">
      <c r="A161" s="1"/>
      <c r="B161" s="1"/>
      <c r="C161" s="1"/>
      <c r="D161" s="30"/>
      <c r="E161" s="1"/>
      <c r="F161" s="1"/>
      <c r="G161" s="1"/>
      <c r="H161" s="1"/>
      <c r="I161" s="1"/>
      <c r="J161" s="1"/>
      <c r="K161" s="1"/>
      <c r="L161" s="1"/>
      <c r="M161" s="1"/>
      <c r="N161" s="1"/>
      <c r="O161" s="1"/>
      <c r="P161" s="1"/>
      <c r="Q161" s="1"/>
      <c r="R161" s="1"/>
      <c r="S161" s="1"/>
      <c r="T161" s="1"/>
      <c r="U161" s="1"/>
      <c r="V161" s="1"/>
      <c r="W161" s="1"/>
      <c r="X161" s="1"/>
      <c r="Y161" s="1"/>
    </row>
    <row r="162" spans="1:25" ht="14.25" customHeight="1" x14ac:dyDescent="0.2">
      <c r="A162" s="1"/>
      <c r="B162" s="1"/>
      <c r="C162" s="1"/>
      <c r="D162" s="30"/>
      <c r="E162" s="1"/>
      <c r="F162" s="1"/>
      <c r="G162" s="1"/>
      <c r="H162" s="1"/>
      <c r="I162" s="1"/>
      <c r="J162" s="1"/>
      <c r="K162" s="1"/>
      <c r="L162" s="1"/>
      <c r="M162" s="1"/>
      <c r="N162" s="1"/>
      <c r="O162" s="1"/>
      <c r="P162" s="1"/>
      <c r="Q162" s="1"/>
      <c r="R162" s="1"/>
      <c r="S162" s="1"/>
      <c r="T162" s="1"/>
      <c r="U162" s="1"/>
      <c r="V162" s="1"/>
      <c r="W162" s="1"/>
      <c r="X162" s="1"/>
      <c r="Y162" s="1"/>
    </row>
    <row r="163" spans="1:25" ht="14.25" customHeight="1" x14ac:dyDescent="0.2">
      <c r="A163" s="1"/>
      <c r="B163" s="1"/>
      <c r="C163" s="1"/>
      <c r="D163" s="30"/>
      <c r="E163" s="1"/>
      <c r="F163" s="1"/>
      <c r="G163" s="1"/>
      <c r="H163" s="1"/>
      <c r="I163" s="1"/>
      <c r="J163" s="1"/>
      <c r="K163" s="1"/>
      <c r="L163" s="1"/>
      <c r="M163" s="1"/>
      <c r="N163" s="1"/>
      <c r="O163" s="1"/>
      <c r="P163" s="1"/>
      <c r="Q163" s="1"/>
      <c r="R163" s="1"/>
      <c r="S163" s="1"/>
      <c r="T163" s="1"/>
      <c r="U163" s="1"/>
      <c r="V163" s="1"/>
      <c r="W163" s="1"/>
      <c r="X163" s="1"/>
      <c r="Y163" s="1"/>
    </row>
    <row r="164" spans="1:25" ht="14.25" customHeight="1" x14ac:dyDescent="0.2">
      <c r="A164" s="1"/>
      <c r="B164" s="1"/>
      <c r="C164" s="1"/>
      <c r="D164" s="30"/>
      <c r="E164" s="1"/>
      <c r="F164" s="1"/>
      <c r="G164" s="1"/>
      <c r="H164" s="1"/>
      <c r="I164" s="1"/>
      <c r="J164" s="1"/>
      <c r="K164" s="1"/>
      <c r="L164" s="1"/>
      <c r="M164" s="1"/>
      <c r="N164" s="1"/>
      <c r="O164" s="1"/>
      <c r="P164" s="1"/>
      <c r="Q164" s="1"/>
      <c r="R164" s="1"/>
      <c r="S164" s="1"/>
      <c r="T164" s="1"/>
      <c r="U164" s="1"/>
      <c r="V164" s="1"/>
      <c r="W164" s="1"/>
      <c r="X164" s="1"/>
      <c r="Y164" s="1"/>
    </row>
    <row r="165" spans="1:25" ht="14.25" customHeight="1" x14ac:dyDescent="0.2">
      <c r="A165" s="1"/>
      <c r="B165" s="1"/>
      <c r="C165" s="1"/>
      <c r="D165" s="30"/>
      <c r="E165" s="1"/>
      <c r="F165" s="1"/>
      <c r="G165" s="1"/>
      <c r="H165" s="1"/>
      <c r="I165" s="1"/>
      <c r="J165" s="1"/>
      <c r="K165" s="1"/>
      <c r="L165" s="1"/>
      <c r="M165" s="1"/>
      <c r="N165" s="1"/>
      <c r="O165" s="1"/>
      <c r="P165" s="1"/>
      <c r="Q165" s="1"/>
      <c r="R165" s="1"/>
      <c r="S165" s="1"/>
      <c r="T165" s="1"/>
      <c r="U165" s="1"/>
      <c r="V165" s="1"/>
      <c r="W165" s="1"/>
      <c r="X165" s="1"/>
      <c r="Y165" s="1"/>
    </row>
    <row r="166" spans="1:25" ht="14.25" customHeight="1" x14ac:dyDescent="0.2">
      <c r="A166" s="1"/>
      <c r="B166" s="1"/>
      <c r="C166" s="1"/>
      <c r="D166" s="30"/>
      <c r="E166" s="1"/>
      <c r="F166" s="1"/>
      <c r="G166" s="1"/>
      <c r="H166" s="1"/>
      <c r="I166" s="1"/>
      <c r="J166" s="1"/>
      <c r="K166" s="1"/>
      <c r="L166" s="1"/>
      <c r="M166" s="1"/>
      <c r="N166" s="1"/>
      <c r="O166" s="1"/>
      <c r="P166" s="1"/>
      <c r="Q166" s="1"/>
      <c r="R166" s="1"/>
      <c r="S166" s="1"/>
      <c r="T166" s="1"/>
      <c r="U166" s="1"/>
      <c r="V166" s="1"/>
      <c r="W166" s="1"/>
      <c r="X166" s="1"/>
      <c r="Y166" s="1"/>
    </row>
    <row r="167" spans="1:25" ht="14.25" customHeight="1" x14ac:dyDescent="0.2">
      <c r="A167" s="1"/>
      <c r="B167" s="1"/>
      <c r="C167" s="1"/>
      <c r="D167" s="30"/>
      <c r="E167" s="1"/>
      <c r="F167" s="1"/>
      <c r="G167" s="1"/>
      <c r="H167" s="1"/>
      <c r="I167" s="1"/>
      <c r="J167" s="1"/>
      <c r="K167" s="1"/>
      <c r="L167" s="1"/>
      <c r="M167" s="1"/>
      <c r="N167" s="1"/>
      <c r="O167" s="1"/>
      <c r="P167" s="1"/>
      <c r="Q167" s="1"/>
      <c r="R167" s="1"/>
      <c r="S167" s="1"/>
      <c r="T167" s="1"/>
      <c r="U167" s="1"/>
      <c r="V167" s="1"/>
      <c r="W167" s="1"/>
      <c r="X167" s="1"/>
      <c r="Y167" s="1"/>
    </row>
    <row r="168" spans="1:25" ht="14.25" customHeight="1" x14ac:dyDescent="0.2">
      <c r="A168" s="1"/>
      <c r="B168" s="1"/>
      <c r="C168" s="1"/>
      <c r="D168" s="30"/>
      <c r="E168" s="1"/>
      <c r="F168" s="1"/>
      <c r="G168" s="1"/>
      <c r="H168" s="1"/>
      <c r="I168" s="1"/>
      <c r="J168" s="1"/>
      <c r="K168" s="1"/>
      <c r="L168" s="1"/>
      <c r="M168" s="1"/>
      <c r="N168" s="1"/>
      <c r="O168" s="1"/>
      <c r="P168" s="1"/>
      <c r="Q168" s="1"/>
      <c r="R168" s="1"/>
      <c r="S168" s="1"/>
      <c r="T168" s="1"/>
      <c r="U168" s="1"/>
      <c r="V168" s="1"/>
      <c r="W168" s="1"/>
      <c r="X168" s="1"/>
      <c r="Y168" s="1"/>
    </row>
    <row r="169" spans="1:25" ht="14.25" customHeight="1" x14ac:dyDescent="0.2">
      <c r="A169" s="1"/>
      <c r="B169" s="1"/>
      <c r="C169" s="1"/>
      <c r="D169" s="30"/>
      <c r="E169" s="1"/>
      <c r="F169" s="1"/>
      <c r="G169" s="1"/>
      <c r="H169" s="1"/>
      <c r="I169" s="1"/>
      <c r="J169" s="1"/>
      <c r="K169" s="1"/>
      <c r="L169" s="1"/>
      <c r="M169" s="1"/>
      <c r="N169" s="1"/>
      <c r="O169" s="1"/>
      <c r="P169" s="1"/>
      <c r="Q169" s="1"/>
      <c r="R169" s="1"/>
      <c r="S169" s="1"/>
      <c r="T169" s="1"/>
      <c r="U169" s="1"/>
      <c r="V169" s="1"/>
      <c r="W169" s="1"/>
      <c r="X169" s="1"/>
      <c r="Y169" s="1"/>
    </row>
    <row r="170" spans="1:25" ht="14.25" customHeight="1" x14ac:dyDescent="0.2">
      <c r="A170" s="1"/>
      <c r="B170" s="1"/>
      <c r="C170" s="1"/>
      <c r="D170" s="30"/>
      <c r="E170" s="1"/>
      <c r="F170" s="1"/>
      <c r="G170" s="1"/>
      <c r="H170" s="1"/>
      <c r="I170" s="1"/>
      <c r="J170" s="1"/>
      <c r="K170" s="1"/>
      <c r="L170" s="1"/>
      <c r="M170" s="1"/>
      <c r="N170" s="1"/>
      <c r="O170" s="1"/>
      <c r="P170" s="1"/>
      <c r="Q170" s="1"/>
      <c r="R170" s="1"/>
      <c r="S170" s="1"/>
      <c r="T170" s="1"/>
      <c r="U170" s="1"/>
      <c r="V170" s="1"/>
      <c r="W170" s="1"/>
      <c r="X170" s="1"/>
      <c r="Y170" s="1"/>
    </row>
    <row r="171" spans="1:25" ht="14.25" customHeight="1" x14ac:dyDescent="0.2">
      <c r="A171" s="1"/>
      <c r="B171" s="1"/>
      <c r="C171" s="1"/>
      <c r="D171" s="30"/>
      <c r="E171" s="1"/>
      <c r="F171" s="1"/>
      <c r="G171" s="1"/>
      <c r="H171" s="1"/>
      <c r="I171" s="1"/>
      <c r="J171" s="1"/>
      <c r="K171" s="1"/>
      <c r="L171" s="1"/>
      <c r="M171" s="1"/>
      <c r="N171" s="1"/>
      <c r="O171" s="1"/>
      <c r="P171" s="1"/>
      <c r="Q171" s="1"/>
      <c r="R171" s="1"/>
      <c r="S171" s="1"/>
      <c r="T171" s="1"/>
      <c r="U171" s="1"/>
      <c r="V171" s="1"/>
      <c r="W171" s="1"/>
      <c r="X171" s="1"/>
      <c r="Y171" s="1"/>
    </row>
    <row r="172" spans="1:25" ht="14.25" customHeight="1" x14ac:dyDescent="0.2">
      <c r="A172" s="1"/>
      <c r="B172" s="1"/>
      <c r="C172" s="1"/>
      <c r="D172" s="30"/>
      <c r="E172" s="1"/>
      <c r="F172" s="1"/>
      <c r="G172" s="1"/>
      <c r="H172" s="1"/>
      <c r="I172" s="1"/>
      <c r="J172" s="1"/>
      <c r="K172" s="1"/>
      <c r="L172" s="1"/>
      <c r="M172" s="1"/>
      <c r="N172" s="1"/>
      <c r="O172" s="1"/>
      <c r="P172" s="1"/>
      <c r="Q172" s="1"/>
      <c r="R172" s="1"/>
      <c r="S172" s="1"/>
      <c r="T172" s="1"/>
      <c r="U172" s="1"/>
      <c r="V172" s="1"/>
      <c r="W172" s="1"/>
      <c r="X172" s="1"/>
      <c r="Y172" s="1"/>
    </row>
    <row r="173" spans="1:25" ht="14.25" customHeight="1" x14ac:dyDescent="0.2">
      <c r="A173" s="1"/>
      <c r="B173" s="1"/>
      <c r="C173" s="1"/>
      <c r="D173" s="30"/>
      <c r="E173" s="1"/>
      <c r="F173" s="1"/>
      <c r="G173" s="1"/>
      <c r="H173" s="1"/>
      <c r="I173" s="1"/>
      <c r="J173" s="1"/>
      <c r="K173" s="1"/>
      <c r="L173" s="1"/>
      <c r="M173" s="1"/>
      <c r="N173" s="1"/>
      <c r="O173" s="1"/>
      <c r="P173" s="1"/>
      <c r="Q173" s="1"/>
      <c r="R173" s="1"/>
      <c r="S173" s="1"/>
      <c r="T173" s="1"/>
      <c r="U173" s="1"/>
      <c r="V173" s="1"/>
      <c r="W173" s="1"/>
      <c r="X173" s="1"/>
      <c r="Y173" s="1"/>
    </row>
    <row r="174" spans="1:25" ht="14.25" customHeight="1" x14ac:dyDescent="0.2">
      <c r="A174" s="1"/>
      <c r="B174" s="1"/>
      <c r="C174" s="1"/>
      <c r="D174" s="30"/>
      <c r="E174" s="1"/>
      <c r="F174" s="1"/>
      <c r="G174" s="1"/>
      <c r="H174" s="1"/>
      <c r="I174" s="1"/>
      <c r="J174" s="1"/>
      <c r="K174" s="1"/>
      <c r="L174" s="1"/>
      <c r="M174" s="1"/>
      <c r="N174" s="1"/>
      <c r="O174" s="1"/>
      <c r="P174" s="1"/>
      <c r="Q174" s="1"/>
      <c r="R174" s="1"/>
      <c r="S174" s="1"/>
      <c r="T174" s="1"/>
      <c r="U174" s="1"/>
      <c r="V174" s="1"/>
      <c r="W174" s="1"/>
      <c r="X174" s="1"/>
      <c r="Y174" s="1"/>
    </row>
    <row r="175" spans="1:25" ht="14.25" customHeight="1" x14ac:dyDescent="0.2">
      <c r="A175" s="1"/>
      <c r="B175" s="1"/>
      <c r="C175" s="1"/>
      <c r="D175" s="30"/>
      <c r="E175" s="1"/>
      <c r="F175" s="1"/>
      <c r="G175" s="1"/>
      <c r="H175" s="1"/>
      <c r="I175" s="1"/>
      <c r="J175" s="1"/>
      <c r="K175" s="1"/>
      <c r="L175" s="1"/>
      <c r="M175" s="1"/>
      <c r="N175" s="1"/>
      <c r="O175" s="1"/>
      <c r="P175" s="1"/>
      <c r="Q175" s="1"/>
      <c r="R175" s="1"/>
      <c r="S175" s="1"/>
      <c r="T175" s="1"/>
      <c r="U175" s="1"/>
      <c r="V175" s="1"/>
      <c r="W175" s="1"/>
      <c r="X175" s="1"/>
      <c r="Y175" s="1"/>
    </row>
    <row r="176" spans="1:25" ht="14.25" customHeight="1" x14ac:dyDescent="0.2">
      <c r="A176" s="1"/>
      <c r="B176" s="1"/>
      <c r="C176" s="1"/>
      <c r="D176" s="30"/>
      <c r="E176" s="1"/>
      <c r="F176" s="1"/>
      <c r="G176" s="1"/>
      <c r="H176" s="1"/>
      <c r="I176" s="1"/>
      <c r="J176" s="1"/>
      <c r="K176" s="1"/>
      <c r="L176" s="1"/>
      <c r="M176" s="1"/>
      <c r="N176" s="1"/>
      <c r="O176" s="1"/>
      <c r="P176" s="1"/>
      <c r="Q176" s="1"/>
      <c r="R176" s="1"/>
      <c r="S176" s="1"/>
      <c r="T176" s="1"/>
      <c r="U176" s="1"/>
      <c r="V176" s="1"/>
      <c r="W176" s="1"/>
      <c r="X176" s="1"/>
      <c r="Y176" s="1"/>
    </row>
    <row r="177" spans="1:25" ht="14.25" customHeight="1" x14ac:dyDescent="0.2">
      <c r="A177" s="1"/>
      <c r="B177" s="1"/>
      <c r="C177" s="1"/>
      <c r="D177" s="30"/>
      <c r="E177" s="1"/>
      <c r="F177" s="1"/>
      <c r="G177" s="1"/>
      <c r="H177" s="1"/>
      <c r="I177" s="1"/>
      <c r="J177" s="1"/>
      <c r="K177" s="1"/>
      <c r="L177" s="1"/>
      <c r="M177" s="1"/>
      <c r="N177" s="1"/>
      <c r="O177" s="1"/>
      <c r="P177" s="1"/>
      <c r="Q177" s="1"/>
      <c r="R177" s="1"/>
      <c r="S177" s="1"/>
      <c r="T177" s="1"/>
      <c r="U177" s="1"/>
      <c r="V177" s="1"/>
      <c r="W177" s="1"/>
      <c r="X177" s="1"/>
      <c r="Y177" s="1"/>
    </row>
    <row r="178" spans="1:25" ht="14.25" customHeight="1" x14ac:dyDescent="0.2">
      <c r="A178" s="1"/>
      <c r="B178" s="1"/>
      <c r="C178" s="1"/>
      <c r="D178" s="30"/>
      <c r="E178" s="1"/>
      <c r="F178" s="1"/>
      <c r="G178" s="1"/>
      <c r="H178" s="1"/>
      <c r="I178" s="1"/>
      <c r="J178" s="1"/>
      <c r="K178" s="1"/>
      <c r="L178" s="1"/>
      <c r="M178" s="1"/>
      <c r="N178" s="1"/>
      <c r="O178" s="1"/>
      <c r="P178" s="1"/>
      <c r="Q178" s="1"/>
      <c r="R178" s="1"/>
      <c r="S178" s="1"/>
      <c r="T178" s="1"/>
      <c r="U178" s="1"/>
      <c r="V178" s="1"/>
      <c r="W178" s="1"/>
      <c r="X178" s="1"/>
      <c r="Y178" s="1"/>
    </row>
    <row r="179" spans="1:25" ht="14.25" customHeight="1" x14ac:dyDescent="0.2">
      <c r="A179" s="1"/>
      <c r="B179" s="1"/>
      <c r="C179" s="1"/>
      <c r="D179" s="30"/>
      <c r="E179" s="1"/>
      <c r="F179" s="1"/>
      <c r="G179" s="1"/>
      <c r="H179" s="1"/>
      <c r="I179" s="1"/>
      <c r="J179" s="1"/>
      <c r="K179" s="1"/>
      <c r="L179" s="1"/>
      <c r="M179" s="1"/>
      <c r="N179" s="1"/>
      <c r="O179" s="1"/>
      <c r="P179" s="1"/>
      <c r="Q179" s="1"/>
      <c r="R179" s="1"/>
      <c r="S179" s="1"/>
      <c r="T179" s="1"/>
      <c r="U179" s="1"/>
      <c r="V179" s="1"/>
      <c r="W179" s="1"/>
      <c r="X179" s="1"/>
      <c r="Y179" s="1"/>
    </row>
    <row r="180" spans="1:25" ht="14.25" customHeight="1" x14ac:dyDescent="0.2">
      <c r="A180" s="1"/>
      <c r="B180" s="1"/>
      <c r="C180" s="1"/>
      <c r="D180" s="30"/>
      <c r="E180" s="1"/>
      <c r="F180" s="1"/>
      <c r="G180" s="1"/>
      <c r="H180" s="1"/>
      <c r="I180" s="1"/>
      <c r="J180" s="1"/>
      <c r="K180" s="1"/>
      <c r="L180" s="1"/>
      <c r="M180" s="1"/>
      <c r="N180" s="1"/>
      <c r="O180" s="1"/>
      <c r="P180" s="1"/>
      <c r="Q180" s="1"/>
      <c r="R180" s="1"/>
      <c r="S180" s="1"/>
      <c r="T180" s="1"/>
      <c r="U180" s="1"/>
      <c r="V180" s="1"/>
      <c r="W180" s="1"/>
      <c r="X180" s="1"/>
      <c r="Y180" s="1"/>
    </row>
    <row r="181" spans="1:25" ht="14.25" customHeight="1" x14ac:dyDescent="0.2">
      <c r="A181" s="1"/>
      <c r="B181" s="1"/>
      <c r="C181" s="1"/>
      <c r="D181" s="30"/>
      <c r="E181" s="1"/>
      <c r="F181" s="1"/>
      <c r="G181" s="1"/>
      <c r="H181" s="1"/>
      <c r="I181" s="1"/>
      <c r="J181" s="1"/>
      <c r="K181" s="1"/>
      <c r="L181" s="1"/>
      <c r="M181" s="1"/>
      <c r="N181" s="1"/>
      <c r="O181" s="1"/>
      <c r="P181" s="1"/>
      <c r="Q181" s="1"/>
      <c r="R181" s="1"/>
      <c r="S181" s="1"/>
      <c r="T181" s="1"/>
      <c r="U181" s="1"/>
      <c r="V181" s="1"/>
      <c r="W181" s="1"/>
      <c r="X181" s="1"/>
      <c r="Y181" s="1"/>
    </row>
    <row r="182" spans="1:25" ht="14.25" customHeight="1" x14ac:dyDescent="0.2">
      <c r="A182" s="1"/>
      <c r="B182" s="1"/>
      <c r="C182" s="1"/>
      <c r="D182" s="30"/>
      <c r="E182" s="1"/>
      <c r="F182" s="1"/>
      <c r="G182" s="1"/>
      <c r="H182" s="1"/>
      <c r="I182" s="1"/>
      <c r="J182" s="1"/>
      <c r="K182" s="1"/>
      <c r="L182" s="1"/>
      <c r="M182" s="1"/>
      <c r="N182" s="1"/>
      <c r="O182" s="1"/>
      <c r="P182" s="1"/>
      <c r="Q182" s="1"/>
      <c r="R182" s="1"/>
      <c r="S182" s="1"/>
      <c r="T182" s="1"/>
      <c r="U182" s="1"/>
      <c r="V182" s="1"/>
      <c r="W182" s="1"/>
      <c r="X182" s="1"/>
      <c r="Y182" s="1"/>
    </row>
    <row r="183" spans="1:25" ht="14.25" customHeight="1" x14ac:dyDescent="0.2">
      <c r="A183" s="1"/>
      <c r="B183" s="1"/>
      <c r="C183" s="1"/>
      <c r="D183" s="30"/>
      <c r="E183" s="1"/>
      <c r="F183" s="1"/>
      <c r="G183" s="1"/>
      <c r="H183" s="1"/>
      <c r="I183" s="1"/>
      <c r="J183" s="1"/>
      <c r="K183" s="1"/>
      <c r="L183" s="1"/>
      <c r="M183" s="1"/>
      <c r="N183" s="1"/>
      <c r="O183" s="1"/>
      <c r="P183" s="1"/>
      <c r="Q183" s="1"/>
      <c r="R183" s="1"/>
      <c r="S183" s="1"/>
      <c r="T183" s="1"/>
      <c r="U183" s="1"/>
      <c r="V183" s="1"/>
      <c r="W183" s="1"/>
      <c r="X183" s="1"/>
      <c r="Y183" s="1"/>
    </row>
    <row r="184" spans="1:25" ht="14.25" customHeight="1" x14ac:dyDescent="0.2">
      <c r="A184" s="1"/>
      <c r="B184" s="1"/>
      <c r="C184" s="1"/>
      <c r="D184" s="30"/>
      <c r="E184" s="1"/>
      <c r="F184" s="1"/>
      <c r="G184" s="1"/>
      <c r="H184" s="1"/>
      <c r="I184" s="1"/>
      <c r="J184" s="1"/>
      <c r="K184" s="1"/>
      <c r="L184" s="1"/>
      <c r="M184" s="1"/>
      <c r="N184" s="1"/>
      <c r="O184" s="1"/>
      <c r="P184" s="1"/>
      <c r="Q184" s="1"/>
      <c r="R184" s="1"/>
      <c r="S184" s="1"/>
      <c r="T184" s="1"/>
      <c r="U184" s="1"/>
      <c r="V184" s="1"/>
      <c r="W184" s="1"/>
      <c r="X184" s="1"/>
      <c r="Y184" s="1"/>
    </row>
    <row r="185" spans="1:25" ht="14.25" customHeight="1" x14ac:dyDescent="0.2">
      <c r="A185" s="1"/>
      <c r="B185" s="1"/>
      <c r="C185" s="1"/>
      <c r="D185" s="30"/>
      <c r="E185" s="1"/>
      <c r="F185" s="1"/>
      <c r="G185" s="1"/>
      <c r="H185" s="1"/>
      <c r="I185" s="1"/>
      <c r="J185" s="1"/>
      <c r="K185" s="1"/>
      <c r="L185" s="1"/>
      <c r="M185" s="1"/>
      <c r="N185" s="1"/>
      <c r="O185" s="1"/>
      <c r="P185" s="1"/>
      <c r="Q185" s="1"/>
      <c r="R185" s="1"/>
      <c r="S185" s="1"/>
      <c r="T185" s="1"/>
      <c r="U185" s="1"/>
      <c r="V185" s="1"/>
      <c r="W185" s="1"/>
      <c r="X185" s="1"/>
      <c r="Y185" s="1"/>
    </row>
    <row r="186" spans="1:25" ht="14.25" customHeight="1" x14ac:dyDescent="0.2">
      <c r="A186" s="1"/>
      <c r="B186" s="1"/>
      <c r="C186" s="1"/>
      <c r="D186" s="30"/>
      <c r="E186" s="1"/>
      <c r="F186" s="1"/>
      <c r="G186" s="1"/>
      <c r="H186" s="1"/>
      <c r="I186" s="1"/>
      <c r="J186" s="1"/>
      <c r="K186" s="1"/>
      <c r="L186" s="1"/>
      <c r="M186" s="1"/>
      <c r="N186" s="1"/>
      <c r="O186" s="1"/>
      <c r="P186" s="1"/>
      <c r="Q186" s="1"/>
      <c r="R186" s="1"/>
      <c r="S186" s="1"/>
      <c r="T186" s="1"/>
      <c r="U186" s="1"/>
      <c r="V186" s="1"/>
      <c r="W186" s="1"/>
      <c r="X186" s="1"/>
      <c r="Y186" s="1"/>
    </row>
    <row r="187" spans="1:25" ht="14.25" customHeight="1" x14ac:dyDescent="0.2">
      <c r="A187" s="1"/>
      <c r="B187" s="1"/>
      <c r="C187" s="1"/>
      <c r="D187" s="30"/>
      <c r="E187" s="1"/>
      <c r="F187" s="1"/>
      <c r="G187" s="1"/>
      <c r="H187" s="1"/>
      <c r="I187" s="1"/>
      <c r="J187" s="1"/>
      <c r="K187" s="1"/>
      <c r="L187" s="1"/>
      <c r="M187" s="1"/>
      <c r="N187" s="1"/>
      <c r="O187" s="1"/>
      <c r="P187" s="1"/>
      <c r="Q187" s="1"/>
      <c r="R187" s="1"/>
      <c r="S187" s="1"/>
      <c r="T187" s="1"/>
      <c r="U187" s="1"/>
      <c r="V187" s="1"/>
      <c r="W187" s="1"/>
      <c r="X187" s="1"/>
      <c r="Y187" s="1"/>
    </row>
    <row r="188" spans="1:25" ht="14.25" customHeight="1" x14ac:dyDescent="0.2">
      <c r="A188" s="1"/>
      <c r="B188" s="1"/>
      <c r="C188" s="1"/>
      <c r="D188" s="30"/>
      <c r="E188" s="1"/>
      <c r="F188" s="1"/>
      <c r="G188" s="1"/>
      <c r="H188" s="1"/>
      <c r="I188" s="1"/>
      <c r="J188" s="1"/>
      <c r="K188" s="1"/>
      <c r="L188" s="1"/>
      <c r="M188" s="1"/>
      <c r="N188" s="1"/>
      <c r="O188" s="1"/>
      <c r="P188" s="1"/>
      <c r="Q188" s="1"/>
      <c r="R188" s="1"/>
      <c r="S188" s="1"/>
      <c r="T188" s="1"/>
      <c r="U188" s="1"/>
      <c r="V188" s="1"/>
      <c r="W188" s="1"/>
      <c r="X188" s="1"/>
      <c r="Y188" s="1"/>
    </row>
    <row r="189" spans="1:25" ht="14.25" customHeight="1" x14ac:dyDescent="0.2">
      <c r="A189" s="1"/>
      <c r="B189" s="1"/>
      <c r="C189" s="1"/>
      <c r="D189" s="30"/>
      <c r="E189" s="1"/>
      <c r="F189" s="1"/>
      <c r="G189" s="1"/>
      <c r="H189" s="1"/>
      <c r="I189" s="1"/>
      <c r="J189" s="1"/>
      <c r="K189" s="1"/>
      <c r="L189" s="1"/>
      <c r="M189" s="1"/>
      <c r="N189" s="1"/>
      <c r="O189" s="1"/>
      <c r="P189" s="1"/>
      <c r="Q189" s="1"/>
      <c r="R189" s="1"/>
      <c r="S189" s="1"/>
      <c r="T189" s="1"/>
      <c r="U189" s="1"/>
      <c r="V189" s="1"/>
      <c r="W189" s="1"/>
      <c r="X189" s="1"/>
      <c r="Y189" s="1"/>
    </row>
    <row r="190" spans="1:25" ht="14.25" customHeight="1" x14ac:dyDescent="0.2">
      <c r="A190" s="1"/>
      <c r="B190" s="1"/>
      <c r="C190" s="1"/>
      <c r="D190" s="30"/>
      <c r="E190" s="1"/>
      <c r="F190" s="1"/>
      <c r="G190" s="1"/>
      <c r="H190" s="1"/>
      <c r="I190" s="1"/>
      <c r="J190" s="1"/>
      <c r="K190" s="1"/>
      <c r="L190" s="1"/>
      <c r="M190" s="1"/>
      <c r="N190" s="1"/>
      <c r="O190" s="1"/>
      <c r="P190" s="1"/>
      <c r="Q190" s="1"/>
      <c r="R190" s="1"/>
      <c r="S190" s="1"/>
      <c r="T190" s="1"/>
      <c r="U190" s="1"/>
      <c r="V190" s="1"/>
      <c r="W190" s="1"/>
      <c r="X190" s="1"/>
      <c r="Y190" s="1"/>
    </row>
    <row r="191" spans="1:25" ht="14.25" customHeight="1" x14ac:dyDescent="0.2">
      <c r="A191" s="1"/>
      <c r="B191" s="1"/>
      <c r="C191" s="1"/>
      <c r="D191" s="30"/>
      <c r="E191" s="1"/>
      <c r="F191" s="1"/>
      <c r="G191" s="1"/>
      <c r="H191" s="1"/>
      <c r="I191" s="1"/>
      <c r="J191" s="1"/>
      <c r="K191" s="1"/>
      <c r="L191" s="1"/>
      <c r="M191" s="1"/>
      <c r="N191" s="1"/>
      <c r="O191" s="1"/>
      <c r="P191" s="1"/>
      <c r="Q191" s="1"/>
      <c r="R191" s="1"/>
      <c r="S191" s="1"/>
      <c r="T191" s="1"/>
      <c r="U191" s="1"/>
      <c r="V191" s="1"/>
      <c r="W191" s="1"/>
      <c r="X191" s="1"/>
      <c r="Y191" s="1"/>
    </row>
    <row r="192" spans="1:25" ht="14.25" customHeight="1" x14ac:dyDescent="0.2">
      <c r="A192" s="1"/>
      <c r="B192" s="1"/>
      <c r="C192" s="1"/>
      <c r="D192" s="30"/>
      <c r="E192" s="1"/>
      <c r="F192" s="1"/>
      <c r="G192" s="1"/>
      <c r="H192" s="1"/>
      <c r="I192" s="1"/>
      <c r="J192" s="1"/>
      <c r="K192" s="1"/>
      <c r="L192" s="1"/>
      <c r="M192" s="1"/>
      <c r="N192" s="1"/>
      <c r="O192" s="1"/>
      <c r="P192" s="1"/>
      <c r="Q192" s="1"/>
      <c r="R192" s="1"/>
      <c r="S192" s="1"/>
      <c r="T192" s="1"/>
      <c r="U192" s="1"/>
      <c r="V192" s="1"/>
      <c r="W192" s="1"/>
      <c r="X192" s="1"/>
      <c r="Y192" s="1"/>
    </row>
    <row r="193" spans="1:25" ht="14.25" customHeight="1" x14ac:dyDescent="0.2">
      <c r="A193" s="1"/>
      <c r="B193" s="1"/>
      <c r="C193" s="1"/>
      <c r="D193" s="30"/>
      <c r="E193" s="1"/>
      <c r="F193" s="1"/>
      <c r="G193" s="1"/>
      <c r="H193" s="1"/>
      <c r="I193" s="1"/>
      <c r="J193" s="1"/>
      <c r="K193" s="1"/>
      <c r="L193" s="1"/>
      <c r="M193" s="1"/>
      <c r="N193" s="1"/>
      <c r="O193" s="1"/>
      <c r="P193" s="1"/>
      <c r="Q193" s="1"/>
      <c r="R193" s="1"/>
      <c r="S193" s="1"/>
      <c r="T193" s="1"/>
      <c r="U193" s="1"/>
      <c r="V193" s="1"/>
      <c r="W193" s="1"/>
      <c r="X193" s="1"/>
      <c r="Y193" s="1"/>
    </row>
    <row r="194" spans="1:25" ht="14.25" customHeight="1" x14ac:dyDescent="0.2">
      <c r="A194" s="1"/>
      <c r="B194" s="1"/>
      <c r="C194" s="1"/>
      <c r="D194" s="30"/>
      <c r="E194" s="1"/>
      <c r="F194" s="1"/>
      <c r="G194" s="1"/>
      <c r="H194" s="1"/>
      <c r="I194" s="1"/>
      <c r="J194" s="1"/>
      <c r="K194" s="1"/>
      <c r="L194" s="1"/>
      <c r="M194" s="1"/>
      <c r="N194" s="1"/>
      <c r="O194" s="1"/>
      <c r="P194" s="1"/>
      <c r="Q194" s="1"/>
      <c r="R194" s="1"/>
      <c r="S194" s="1"/>
      <c r="T194" s="1"/>
      <c r="U194" s="1"/>
      <c r="V194" s="1"/>
      <c r="W194" s="1"/>
      <c r="X194" s="1"/>
      <c r="Y194" s="1"/>
    </row>
    <row r="195" spans="1:25" ht="14.25" customHeight="1" x14ac:dyDescent="0.2">
      <c r="A195" s="1"/>
      <c r="B195" s="1"/>
      <c r="C195" s="1"/>
      <c r="D195" s="30"/>
      <c r="E195" s="1"/>
      <c r="F195" s="1"/>
      <c r="G195" s="1"/>
      <c r="H195" s="1"/>
      <c r="I195" s="1"/>
      <c r="J195" s="1"/>
      <c r="K195" s="1"/>
      <c r="L195" s="1"/>
      <c r="M195" s="1"/>
      <c r="N195" s="1"/>
      <c r="O195" s="1"/>
      <c r="P195" s="1"/>
      <c r="Q195" s="1"/>
      <c r="R195" s="1"/>
      <c r="S195" s="1"/>
      <c r="T195" s="1"/>
      <c r="U195" s="1"/>
      <c r="V195" s="1"/>
      <c r="W195" s="1"/>
      <c r="X195" s="1"/>
      <c r="Y195" s="1"/>
    </row>
    <row r="196" spans="1:25" ht="14.25" customHeight="1" x14ac:dyDescent="0.2">
      <c r="A196" s="1"/>
      <c r="B196" s="1"/>
      <c r="C196" s="1"/>
      <c r="D196" s="30"/>
      <c r="E196" s="1"/>
      <c r="F196" s="1"/>
      <c r="G196" s="1"/>
      <c r="H196" s="1"/>
      <c r="I196" s="1"/>
      <c r="J196" s="1"/>
      <c r="K196" s="1"/>
      <c r="L196" s="1"/>
      <c r="M196" s="1"/>
      <c r="N196" s="1"/>
      <c r="O196" s="1"/>
      <c r="P196" s="1"/>
      <c r="Q196" s="1"/>
      <c r="R196" s="1"/>
      <c r="S196" s="1"/>
      <c r="T196" s="1"/>
      <c r="U196" s="1"/>
      <c r="V196" s="1"/>
      <c r="W196" s="1"/>
      <c r="X196" s="1"/>
      <c r="Y196" s="1"/>
    </row>
    <row r="197" spans="1:25" ht="14.25" customHeight="1" x14ac:dyDescent="0.2">
      <c r="A197" s="1"/>
      <c r="B197" s="1"/>
      <c r="C197" s="1"/>
      <c r="D197" s="30"/>
      <c r="E197" s="1"/>
      <c r="F197" s="1"/>
      <c r="G197" s="1"/>
      <c r="H197" s="1"/>
      <c r="I197" s="1"/>
      <c r="J197" s="1"/>
      <c r="K197" s="1"/>
      <c r="L197" s="1"/>
      <c r="M197" s="1"/>
      <c r="N197" s="1"/>
      <c r="O197" s="1"/>
      <c r="P197" s="1"/>
      <c r="Q197" s="1"/>
      <c r="R197" s="1"/>
      <c r="S197" s="1"/>
      <c r="T197" s="1"/>
      <c r="U197" s="1"/>
      <c r="V197" s="1"/>
      <c r="W197" s="1"/>
      <c r="X197" s="1"/>
      <c r="Y197" s="1"/>
    </row>
    <row r="198" spans="1:25" ht="14.25" customHeight="1" x14ac:dyDescent="0.2">
      <c r="A198" s="1"/>
      <c r="B198" s="1"/>
      <c r="C198" s="1"/>
      <c r="D198" s="30"/>
      <c r="E198" s="1"/>
      <c r="F198" s="1"/>
      <c r="G198" s="1"/>
      <c r="H198" s="1"/>
      <c r="I198" s="1"/>
      <c r="J198" s="1"/>
      <c r="K198" s="1"/>
      <c r="L198" s="1"/>
      <c r="M198" s="1"/>
      <c r="N198" s="1"/>
      <c r="O198" s="1"/>
      <c r="P198" s="1"/>
      <c r="Q198" s="1"/>
      <c r="R198" s="1"/>
      <c r="S198" s="1"/>
      <c r="T198" s="1"/>
      <c r="U198" s="1"/>
      <c r="V198" s="1"/>
      <c r="W198" s="1"/>
      <c r="X198" s="1"/>
      <c r="Y198" s="1"/>
    </row>
    <row r="199" spans="1:25" ht="14.25" customHeight="1" x14ac:dyDescent="0.2">
      <c r="A199" s="1"/>
      <c r="B199" s="1"/>
      <c r="C199" s="1"/>
      <c r="D199" s="30"/>
      <c r="E199" s="1"/>
      <c r="F199" s="1"/>
      <c r="G199" s="1"/>
      <c r="H199" s="1"/>
      <c r="I199" s="1"/>
      <c r="J199" s="1"/>
      <c r="K199" s="1"/>
      <c r="L199" s="1"/>
      <c r="M199" s="1"/>
      <c r="N199" s="1"/>
      <c r="O199" s="1"/>
      <c r="P199" s="1"/>
      <c r="Q199" s="1"/>
      <c r="R199" s="1"/>
      <c r="S199" s="1"/>
      <c r="T199" s="1"/>
      <c r="U199" s="1"/>
      <c r="V199" s="1"/>
      <c r="W199" s="1"/>
      <c r="X199" s="1"/>
      <c r="Y199" s="1"/>
    </row>
    <row r="200" spans="1:25" ht="14.25" customHeight="1" x14ac:dyDescent="0.2">
      <c r="A200" s="1"/>
      <c r="B200" s="1"/>
      <c r="C200" s="1"/>
      <c r="D200" s="30"/>
      <c r="E200" s="1"/>
      <c r="F200" s="1"/>
      <c r="G200" s="1"/>
      <c r="H200" s="1"/>
      <c r="I200" s="1"/>
      <c r="J200" s="1"/>
      <c r="K200" s="1"/>
      <c r="L200" s="1"/>
      <c r="M200" s="1"/>
      <c r="N200" s="1"/>
      <c r="O200" s="1"/>
      <c r="P200" s="1"/>
      <c r="Q200" s="1"/>
      <c r="R200" s="1"/>
      <c r="S200" s="1"/>
      <c r="T200" s="1"/>
      <c r="U200" s="1"/>
      <c r="V200" s="1"/>
      <c r="W200" s="1"/>
      <c r="X200" s="1"/>
      <c r="Y200" s="1"/>
    </row>
    <row r="201" spans="1:25" ht="14.25" customHeight="1" x14ac:dyDescent="0.2">
      <c r="A201" s="1"/>
      <c r="B201" s="1"/>
      <c r="C201" s="1"/>
      <c r="D201" s="30"/>
      <c r="E201" s="1"/>
      <c r="F201" s="1"/>
      <c r="G201" s="1"/>
      <c r="H201" s="1"/>
      <c r="I201" s="1"/>
      <c r="J201" s="1"/>
      <c r="K201" s="1"/>
      <c r="L201" s="1"/>
      <c r="M201" s="1"/>
      <c r="N201" s="1"/>
      <c r="O201" s="1"/>
      <c r="P201" s="1"/>
      <c r="Q201" s="1"/>
      <c r="R201" s="1"/>
      <c r="S201" s="1"/>
      <c r="T201" s="1"/>
      <c r="U201" s="1"/>
      <c r="V201" s="1"/>
      <c r="W201" s="1"/>
      <c r="X201" s="1"/>
      <c r="Y201" s="1"/>
    </row>
    <row r="202" spans="1:25" ht="14.25" customHeight="1" x14ac:dyDescent="0.2">
      <c r="A202" s="1"/>
      <c r="B202" s="1"/>
      <c r="C202" s="1"/>
      <c r="D202" s="30"/>
      <c r="E202" s="1"/>
      <c r="F202" s="1"/>
      <c r="G202" s="1"/>
      <c r="H202" s="1"/>
      <c r="I202" s="1"/>
      <c r="J202" s="1"/>
      <c r="K202" s="1"/>
      <c r="L202" s="1"/>
      <c r="M202" s="1"/>
      <c r="N202" s="1"/>
      <c r="O202" s="1"/>
      <c r="P202" s="1"/>
      <c r="Q202" s="1"/>
      <c r="R202" s="1"/>
      <c r="S202" s="1"/>
      <c r="T202" s="1"/>
      <c r="U202" s="1"/>
      <c r="V202" s="1"/>
      <c r="W202" s="1"/>
      <c r="X202" s="1"/>
      <c r="Y202" s="1"/>
    </row>
    <row r="203" spans="1:25" ht="14.25" customHeight="1" x14ac:dyDescent="0.2">
      <c r="A203" s="1"/>
      <c r="B203" s="1"/>
      <c r="C203" s="1"/>
      <c r="D203" s="30"/>
      <c r="E203" s="1"/>
      <c r="F203" s="1"/>
      <c r="G203" s="1"/>
      <c r="H203" s="1"/>
      <c r="I203" s="1"/>
      <c r="J203" s="1"/>
      <c r="K203" s="1"/>
      <c r="L203" s="1"/>
      <c r="M203" s="1"/>
      <c r="N203" s="1"/>
      <c r="O203" s="1"/>
      <c r="P203" s="1"/>
      <c r="Q203" s="1"/>
      <c r="R203" s="1"/>
      <c r="S203" s="1"/>
      <c r="T203" s="1"/>
      <c r="U203" s="1"/>
      <c r="V203" s="1"/>
      <c r="W203" s="1"/>
      <c r="X203" s="1"/>
      <c r="Y203" s="1"/>
    </row>
    <row r="204" spans="1:25" ht="14.25" customHeight="1" x14ac:dyDescent="0.2">
      <c r="A204" s="1"/>
      <c r="B204" s="1"/>
      <c r="C204" s="1"/>
      <c r="D204" s="30"/>
      <c r="E204" s="1"/>
      <c r="F204" s="1"/>
      <c r="G204" s="1"/>
      <c r="H204" s="1"/>
      <c r="I204" s="1"/>
      <c r="J204" s="1"/>
      <c r="K204" s="1"/>
      <c r="L204" s="1"/>
      <c r="M204" s="1"/>
      <c r="N204" s="1"/>
      <c r="O204" s="1"/>
      <c r="P204" s="1"/>
      <c r="Q204" s="1"/>
      <c r="R204" s="1"/>
      <c r="S204" s="1"/>
      <c r="T204" s="1"/>
      <c r="U204" s="1"/>
      <c r="V204" s="1"/>
      <c r="W204" s="1"/>
      <c r="X204" s="1"/>
      <c r="Y204" s="1"/>
    </row>
    <row r="205" spans="1:25" ht="14.25" customHeight="1" x14ac:dyDescent="0.2">
      <c r="A205" s="1"/>
      <c r="B205" s="1"/>
      <c r="C205" s="1"/>
      <c r="D205" s="30"/>
      <c r="E205" s="1"/>
      <c r="F205" s="1"/>
      <c r="G205" s="1"/>
      <c r="H205" s="1"/>
      <c r="I205" s="1"/>
      <c r="J205" s="1"/>
      <c r="K205" s="1"/>
      <c r="L205" s="1"/>
      <c r="M205" s="1"/>
      <c r="N205" s="1"/>
      <c r="O205" s="1"/>
      <c r="P205" s="1"/>
      <c r="Q205" s="1"/>
      <c r="R205" s="1"/>
      <c r="S205" s="1"/>
      <c r="T205" s="1"/>
      <c r="U205" s="1"/>
      <c r="V205" s="1"/>
      <c r="W205" s="1"/>
      <c r="X205" s="1"/>
      <c r="Y205" s="1"/>
    </row>
    <row r="206" spans="1:25" ht="14.25" customHeight="1" x14ac:dyDescent="0.2">
      <c r="A206" s="1"/>
      <c r="B206" s="1"/>
      <c r="C206" s="1"/>
      <c r="D206" s="30"/>
      <c r="E206" s="1"/>
      <c r="F206" s="1"/>
      <c r="G206" s="1"/>
      <c r="H206" s="1"/>
      <c r="I206" s="1"/>
      <c r="J206" s="1"/>
      <c r="K206" s="1"/>
      <c r="L206" s="1"/>
      <c r="M206" s="1"/>
      <c r="N206" s="1"/>
      <c r="O206" s="1"/>
      <c r="P206" s="1"/>
      <c r="Q206" s="1"/>
      <c r="R206" s="1"/>
      <c r="S206" s="1"/>
      <c r="T206" s="1"/>
      <c r="U206" s="1"/>
      <c r="V206" s="1"/>
      <c r="W206" s="1"/>
      <c r="X206" s="1"/>
      <c r="Y206" s="1"/>
    </row>
    <row r="207" spans="1:25" ht="14.25" customHeight="1" x14ac:dyDescent="0.2">
      <c r="A207" s="1"/>
      <c r="B207" s="1"/>
      <c r="C207" s="1"/>
      <c r="D207" s="30"/>
      <c r="E207" s="1"/>
      <c r="F207" s="1"/>
      <c r="G207" s="1"/>
      <c r="H207" s="1"/>
      <c r="I207" s="1"/>
      <c r="J207" s="1"/>
      <c r="K207" s="1"/>
      <c r="L207" s="1"/>
      <c r="M207" s="1"/>
      <c r="N207" s="1"/>
      <c r="O207" s="1"/>
      <c r="P207" s="1"/>
      <c r="Q207" s="1"/>
      <c r="R207" s="1"/>
      <c r="S207" s="1"/>
      <c r="T207" s="1"/>
      <c r="U207" s="1"/>
      <c r="V207" s="1"/>
      <c r="W207" s="1"/>
      <c r="X207" s="1"/>
      <c r="Y207" s="1"/>
    </row>
    <row r="208" spans="1:25" ht="14.25" customHeight="1" x14ac:dyDescent="0.2">
      <c r="A208" s="1"/>
      <c r="B208" s="1"/>
      <c r="C208" s="1"/>
      <c r="D208" s="30"/>
      <c r="E208" s="1"/>
      <c r="F208" s="1"/>
      <c r="G208" s="1"/>
      <c r="H208" s="1"/>
      <c r="I208" s="1"/>
      <c r="J208" s="1"/>
      <c r="K208" s="1"/>
      <c r="L208" s="1"/>
      <c r="M208" s="1"/>
      <c r="N208" s="1"/>
      <c r="O208" s="1"/>
      <c r="P208" s="1"/>
      <c r="Q208" s="1"/>
      <c r="R208" s="1"/>
      <c r="S208" s="1"/>
      <c r="T208" s="1"/>
      <c r="U208" s="1"/>
      <c r="V208" s="1"/>
      <c r="W208" s="1"/>
      <c r="X208" s="1"/>
      <c r="Y208" s="1"/>
    </row>
    <row r="209" spans="1:25" ht="14.25" customHeight="1" x14ac:dyDescent="0.2">
      <c r="A209" s="1"/>
      <c r="B209" s="1"/>
      <c r="C209" s="1"/>
      <c r="D209" s="30"/>
      <c r="E209" s="1"/>
      <c r="F209" s="1"/>
      <c r="G209" s="1"/>
      <c r="H209" s="1"/>
      <c r="I209" s="1"/>
      <c r="J209" s="1"/>
      <c r="K209" s="1"/>
      <c r="L209" s="1"/>
      <c r="M209" s="1"/>
      <c r="N209" s="1"/>
      <c r="O209" s="1"/>
      <c r="P209" s="1"/>
      <c r="Q209" s="1"/>
      <c r="R209" s="1"/>
      <c r="S209" s="1"/>
      <c r="T209" s="1"/>
      <c r="U209" s="1"/>
      <c r="V209" s="1"/>
      <c r="W209" s="1"/>
      <c r="X209" s="1"/>
      <c r="Y209" s="1"/>
    </row>
    <row r="210" spans="1:25" ht="14.25" customHeight="1" x14ac:dyDescent="0.2">
      <c r="A210" s="1"/>
      <c r="B210" s="1"/>
      <c r="C210" s="1"/>
      <c r="D210" s="30"/>
      <c r="E210" s="1"/>
      <c r="F210" s="1"/>
      <c r="G210" s="1"/>
      <c r="H210" s="1"/>
      <c r="I210" s="1"/>
      <c r="J210" s="1"/>
      <c r="K210" s="1"/>
      <c r="L210" s="1"/>
      <c r="M210" s="1"/>
      <c r="N210" s="1"/>
      <c r="O210" s="1"/>
      <c r="P210" s="1"/>
      <c r="Q210" s="1"/>
      <c r="R210" s="1"/>
      <c r="S210" s="1"/>
      <c r="T210" s="1"/>
      <c r="U210" s="1"/>
      <c r="V210" s="1"/>
      <c r="W210" s="1"/>
      <c r="X210" s="1"/>
      <c r="Y210" s="1"/>
    </row>
    <row r="211" spans="1:25" ht="14.25" customHeight="1" x14ac:dyDescent="0.2">
      <c r="A211" s="1"/>
      <c r="B211" s="1"/>
      <c r="C211" s="1"/>
      <c r="D211" s="30"/>
      <c r="E211" s="1"/>
      <c r="F211" s="1"/>
      <c r="G211" s="1"/>
      <c r="H211" s="1"/>
      <c r="I211" s="1"/>
      <c r="J211" s="1"/>
      <c r="K211" s="1"/>
      <c r="L211" s="1"/>
      <c r="M211" s="1"/>
      <c r="N211" s="1"/>
      <c r="O211" s="1"/>
      <c r="P211" s="1"/>
      <c r="Q211" s="1"/>
      <c r="R211" s="1"/>
      <c r="S211" s="1"/>
      <c r="T211" s="1"/>
      <c r="U211" s="1"/>
      <c r="V211" s="1"/>
      <c r="W211" s="1"/>
      <c r="X211" s="1"/>
      <c r="Y211" s="1"/>
    </row>
    <row r="212" spans="1:25" ht="14.25" customHeight="1" x14ac:dyDescent="0.2">
      <c r="A212" s="1"/>
      <c r="B212" s="1"/>
      <c r="C212" s="1"/>
      <c r="D212" s="30"/>
      <c r="E212" s="1"/>
      <c r="F212" s="1"/>
      <c r="G212" s="1"/>
      <c r="H212" s="1"/>
      <c r="I212" s="1"/>
      <c r="J212" s="1"/>
      <c r="K212" s="1"/>
      <c r="L212" s="1"/>
      <c r="M212" s="1"/>
      <c r="N212" s="1"/>
      <c r="O212" s="1"/>
      <c r="P212" s="1"/>
      <c r="Q212" s="1"/>
      <c r="R212" s="1"/>
      <c r="S212" s="1"/>
      <c r="T212" s="1"/>
      <c r="U212" s="1"/>
      <c r="V212" s="1"/>
      <c r="W212" s="1"/>
      <c r="X212" s="1"/>
      <c r="Y212" s="1"/>
    </row>
    <row r="213" spans="1:25" ht="14.25" customHeight="1" x14ac:dyDescent="0.2">
      <c r="A213" s="1"/>
      <c r="B213" s="1"/>
      <c r="C213" s="1"/>
      <c r="D213" s="30"/>
      <c r="E213" s="1"/>
      <c r="F213" s="1"/>
      <c r="G213" s="1"/>
      <c r="H213" s="1"/>
      <c r="I213" s="1"/>
      <c r="J213" s="1"/>
      <c r="K213" s="1"/>
      <c r="L213" s="1"/>
      <c r="M213" s="1"/>
      <c r="N213" s="1"/>
      <c r="O213" s="1"/>
      <c r="P213" s="1"/>
      <c r="Q213" s="1"/>
      <c r="R213" s="1"/>
      <c r="S213" s="1"/>
      <c r="T213" s="1"/>
      <c r="U213" s="1"/>
      <c r="V213" s="1"/>
      <c r="W213" s="1"/>
      <c r="X213" s="1"/>
      <c r="Y213" s="1"/>
    </row>
    <row r="214" spans="1:25" ht="14.25" customHeight="1" x14ac:dyDescent="0.2">
      <c r="A214" s="1"/>
      <c r="B214" s="1"/>
      <c r="C214" s="1"/>
      <c r="D214" s="30"/>
      <c r="E214" s="1"/>
      <c r="F214" s="1"/>
      <c r="G214" s="1"/>
      <c r="H214" s="1"/>
      <c r="I214" s="1"/>
      <c r="J214" s="1"/>
      <c r="K214" s="1"/>
      <c r="L214" s="1"/>
      <c r="M214" s="1"/>
      <c r="N214" s="1"/>
      <c r="O214" s="1"/>
      <c r="P214" s="1"/>
      <c r="Q214" s="1"/>
      <c r="R214" s="1"/>
      <c r="S214" s="1"/>
      <c r="T214" s="1"/>
      <c r="U214" s="1"/>
      <c r="V214" s="1"/>
      <c r="W214" s="1"/>
      <c r="X214" s="1"/>
      <c r="Y214" s="1"/>
    </row>
    <row r="215" spans="1:25" ht="14.25" customHeight="1" x14ac:dyDescent="0.2">
      <c r="A215" s="1"/>
      <c r="B215" s="1"/>
      <c r="C215" s="1"/>
      <c r="D215" s="30"/>
      <c r="E215" s="1"/>
      <c r="F215" s="1"/>
      <c r="G215" s="1"/>
      <c r="H215" s="1"/>
      <c r="I215" s="1"/>
      <c r="J215" s="1"/>
      <c r="K215" s="1"/>
      <c r="L215" s="1"/>
      <c r="M215" s="1"/>
      <c r="N215" s="1"/>
      <c r="O215" s="1"/>
      <c r="P215" s="1"/>
      <c r="Q215" s="1"/>
      <c r="R215" s="1"/>
      <c r="S215" s="1"/>
      <c r="T215" s="1"/>
      <c r="U215" s="1"/>
      <c r="V215" s="1"/>
      <c r="W215" s="1"/>
      <c r="X215" s="1"/>
      <c r="Y215" s="1"/>
    </row>
    <row r="216" spans="1:25" ht="14.25" customHeight="1" x14ac:dyDescent="0.2">
      <c r="A216" s="1"/>
      <c r="B216" s="1"/>
      <c r="C216" s="1"/>
      <c r="D216" s="30"/>
      <c r="E216" s="1"/>
      <c r="F216" s="1"/>
      <c r="G216" s="1"/>
      <c r="H216" s="1"/>
      <c r="I216" s="1"/>
      <c r="J216" s="1"/>
      <c r="K216" s="1"/>
      <c r="L216" s="1"/>
      <c r="M216" s="1"/>
      <c r="N216" s="1"/>
      <c r="O216" s="1"/>
      <c r="P216" s="1"/>
      <c r="Q216" s="1"/>
      <c r="R216" s="1"/>
      <c r="S216" s="1"/>
      <c r="T216" s="1"/>
      <c r="U216" s="1"/>
      <c r="V216" s="1"/>
      <c r="W216" s="1"/>
      <c r="X216" s="1"/>
      <c r="Y216" s="1"/>
    </row>
    <row r="217" spans="1:25" ht="15.75" customHeight="1" x14ac:dyDescent="0.2"/>
    <row r="218" spans="1:25" ht="15.75" customHeight="1" x14ac:dyDescent="0.2"/>
    <row r="219" spans="1:25" ht="15.75" customHeight="1" x14ac:dyDescent="0.2"/>
    <row r="220" spans="1:25" ht="15.75" customHeight="1" x14ac:dyDescent="0.2"/>
    <row r="221" spans="1:25" ht="15.75" customHeight="1" x14ac:dyDescent="0.2"/>
    <row r="222" spans="1:25" ht="15.75" customHeight="1" x14ac:dyDescent="0.2"/>
    <row r="223" spans="1:25" ht="15.75" customHeight="1" x14ac:dyDescent="0.2"/>
    <row r="224" spans="1:25"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sheetData>
  <mergeCells count="42">
    <mergeCell ref="A1:A4"/>
    <mergeCell ref="A5:A7"/>
    <mergeCell ref="B14:B15"/>
    <mergeCell ref="C14:C15"/>
    <mergeCell ref="D14:D15"/>
    <mergeCell ref="B1:Y2"/>
    <mergeCell ref="B3:Y4"/>
    <mergeCell ref="L14:L15"/>
    <mergeCell ref="M14:M15"/>
    <mergeCell ref="N14:N15"/>
    <mergeCell ref="O14:O15"/>
    <mergeCell ref="P14:P15"/>
    <mergeCell ref="Q14:Q15"/>
    <mergeCell ref="R14:R15"/>
    <mergeCell ref="S14:S15"/>
    <mergeCell ref="T14:T15"/>
    <mergeCell ref="E14:E15"/>
    <mergeCell ref="F14:F15"/>
    <mergeCell ref="B5:B7"/>
    <mergeCell ref="C5:C7"/>
    <mergeCell ref="D5:D7"/>
    <mergeCell ref="E5:K5"/>
    <mergeCell ref="I14:I15"/>
    <mergeCell ref="S5:Y5"/>
    <mergeCell ref="E6:G6"/>
    <mergeCell ref="I6:K6"/>
    <mergeCell ref="L6:N6"/>
    <mergeCell ref="P6:R6"/>
    <mergeCell ref="S6:U6"/>
    <mergeCell ref="W6:Y6"/>
    <mergeCell ref="L5:R5"/>
    <mergeCell ref="E22:F27"/>
    <mergeCell ref="G22:K27"/>
    <mergeCell ref="L22:M27"/>
    <mergeCell ref="N22:R27"/>
    <mergeCell ref="S22:T27"/>
    <mergeCell ref="U22:Y27"/>
    <mergeCell ref="V14:V15"/>
    <mergeCell ref="W14:W15"/>
    <mergeCell ref="X14:X15"/>
    <mergeCell ref="Y14:Y15"/>
    <mergeCell ref="U14:U15"/>
  </mergeCells>
  <pageMargins left="0.7" right="0.7" top="0.75" bottom="0.75"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A16" sqref="A16"/>
    </sheetView>
  </sheetViews>
  <sheetFormatPr baseColWidth="10" defaultColWidth="11" defaultRowHeight="14.25" x14ac:dyDescent="0.2"/>
  <cols>
    <col min="1" max="1" width="60.5" style="136" customWidth="1"/>
    <col min="2" max="7" width="17.25" style="136" customWidth="1"/>
    <col min="8" max="16384" width="11" style="136"/>
  </cols>
  <sheetData>
    <row r="1" spans="1:9" ht="14.25" customHeight="1" x14ac:dyDescent="0.2">
      <c r="A1" s="301" t="s">
        <v>403</v>
      </c>
      <c r="B1" s="302"/>
      <c r="C1" s="302"/>
      <c r="D1" s="302"/>
      <c r="E1" s="302"/>
      <c r="F1" s="302"/>
      <c r="G1" s="303"/>
    </row>
    <row r="2" spans="1:9" ht="14.1" customHeight="1" x14ac:dyDescent="0.2">
      <c r="A2" s="304"/>
      <c r="B2" s="305"/>
      <c r="C2" s="305"/>
      <c r="D2" s="305"/>
      <c r="E2" s="305"/>
      <c r="F2" s="305"/>
      <c r="G2" s="306"/>
    </row>
    <row r="3" spans="1:9" ht="24" customHeight="1" x14ac:dyDescent="0.2">
      <c r="A3" s="304" t="s">
        <v>404</v>
      </c>
      <c r="B3" s="307" t="s">
        <v>413</v>
      </c>
      <c r="C3" s="307"/>
      <c r="D3" s="307" t="s">
        <v>414</v>
      </c>
      <c r="E3" s="307"/>
      <c r="F3" s="307" t="s">
        <v>415</v>
      </c>
      <c r="G3" s="308"/>
    </row>
    <row r="4" spans="1:9" ht="48.75" customHeight="1" x14ac:dyDescent="0.2">
      <c r="A4" s="304"/>
      <c r="B4" s="138" t="s">
        <v>405</v>
      </c>
      <c r="C4" s="138" t="s">
        <v>406</v>
      </c>
      <c r="D4" s="138" t="s">
        <v>405</v>
      </c>
      <c r="E4" s="138" t="s">
        <v>406</v>
      </c>
      <c r="F4" s="138" t="s">
        <v>405</v>
      </c>
      <c r="G4" s="146" t="s">
        <v>406</v>
      </c>
    </row>
    <row r="5" spans="1:9" ht="42.75" customHeight="1" x14ac:dyDescent="0.2">
      <c r="A5" s="137" t="s">
        <v>418</v>
      </c>
      <c r="B5" s="148">
        <f>'1. GESTIÓN RIESGO DE CORRUPCION'!G16</f>
        <v>0.45374999999999999</v>
      </c>
      <c r="C5" s="148">
        <f>'1. GESTIÓN RIESGO DE CORRUPCION'!K16</f>
        <v>0.44750000000000001</v>
      </c>
      <c r="D5" s="148">
        <f>'1. GESTIÓN RIESGO DE CORRUPCION'!N16</f>
        <v>0.54</v>
      </c>
      <c r="E5" s="148">
        <f>'1. GESTIÓN RIESGO DE CORRUPCION'!R16</f>
        <v>0.54</v>
      </c>
      <c r="F5" s="148" t="str">
        <f>'1. GESTIÓN RIESGO DE CORRUPCION'!U16</f>
        <v/>
      </c>
      <c r="G5" s="149" t="str">
        <f>'1. GESTIÓN RIESGO DE CORRUPCION'!Y16</f>
        <v/>
      </c>
    </row>
    <row r="6" spans="1:9" ht="42.75" customHeight="1" x14ac:dyDescent="0.2">
      <c r="A6" s="137" t="s">
        <v>407</v>
      </c>
      <c r="B6" s="148">
        <f>'2. RACIONALIZACION TRAMITES '!G12</f>
        <v>0</v>
      </c>
      <c r="C6" s="148">
        <f>'2. RACIONALIZACION TRAMITES '!K12</f>
        <v>0</v>
      </c>
      <c r="D6" s="148">
        <f>'2. RACIONALIZACION TRAMITES '!N12</f>
        <v>0.23249999999999998</v>
      </c>
      <c r="E6" s="148">
        <f>'2. RACIONALIZACION TRAMITES '!R12</f>
        <v>0.23249999999999998</v>
      </c>
      <c r="F6" s="148" t="str">
        <f>'2. RACIONALIZACION TRAMITES '!U12</f>
        <v/>
      </c>
      <c r="G6" s="149" t="str">
        <f>'2. RACIONALIZACION TRAMITES '!Y12</f>
        <v/>
      </c>
    </row>
    <row r="7" spans="1:9" ht="42.75" customHeight="1" x14ac:dyDescent="0.2">
      <c r="A7" s="137" t="s">
        <v>408</v>
      </c>
      <c r="B7" s="148">
        <f>'3 RENDICIÓN DE CUENTAS'!H21</f>
        <v>0.21769230769230768</v>
      </c>
      <c r="C7" s="148">
        <f>'3 RENDICIÓN DE CUENTAS'!L21</f>
        <v>0.15461538461538463</v>
      </c>
      <c r="D7" s="148">
        <f>'3 RENDICIÓN DE CUENTAS'!O21</f>
        <v>0.57046153846153846</v>
      </c>
      <c r="E7" s="148">
        <f>'3 RENDICIÓN DE CUENTAS'!S21</f>
        <v>0.55538461538461537</v>
      </c>
      <c r="F7" s="148" t="str">
        <f>'3 RENDICIÓN DE CUENTAS'!V21</f>
        <v/>
      </c>
      <c r="G7" s="149" t="str">
        <f>'3 RENDICIÓN DE CUENTAS'!Z21</f>
        <v/>
      </c>
    </row>
    <row r="8" spans="1:9" ht="42.75" customHeight="1" x14ac:dyDescent="0.2">
      <c r="A8" s="137" t="s">
        <v>417</v>
      </c>
      <c r="B8" s="148">
        <f>'4.ATENCIÓN AL CIUDADANO'!H20</f>
        <v>0.49461538461538468</v>
      </c>
      <c r="C8" s="148">
        <f>'4.ATENCIÓN AL CIUDADANO'!L20</f>
        <v>0.44717692307692314</v>
      </c>
      <c r="D8" s="148">
        <f>'4.ATENCIÓN AL CIUDADANO'!O20</f>
        <v>0.716923076923077</v>
      </c>
      <c r="E8" s="148">
        <f>'4.ATENCIÓN AL CIUDADANO'!S20</f>
        <v>0.716923076923077</v>
      </c>
      <c r="F8" s="148" t="str">
        <f>'4.ATENCIÓN AL CIUDADANO'!V20</f>
        <v/>
      </c>
      <c r="G8" s="149" t="str">
        <f>'4.ATENCIÓN AL CIUDADANO'!Z20</f>
        <v/>
      </c>
    </row>
    <row r="9" spans="1:9" ht="42.75" customHeight="1" x14ac:dyDescent="0.2">
      <c r="A9" s="137" t="s">
        <v>409</v>
      </c>
      <c r="B9" s="148">
        <f>'5. MECANISMO PARA TRANSPARENCIA'!H20</f>
        <v>0.23027500000000001</v>
      </c>
      <c r="C9" s="148">
        <f>'5. MECANISMO PARA TRANSPARENCIA'!L20</f>
        <v>0.18333333333333335</v>
      </c>
      <c r="D9" s="148">
        <f>'5. MECANISMO PARA TRANSPARENCIA'!O20</f>
        <v>0.56999999999999995</v>
      </c>
      <c r="E9" s="148">
        <f>'5. MECANISMO PARA TRANSPARENCIA'!S20</f>
        <v>0.56416666666666671</v>
      </c>
      <c r="F9" s="148" t="str">
        <f>'5. MECANISMO PARA TRANSPARENCIA'!V20</f>
        <v/>
      </c>
      <c r="G9" s="149" t="str">
        <f>'5. MECANISMO PARA TRANSPARENCIA'!Z20</f>
        <v/>
      </c>
    </row>
    <row r="10" spans="1:9" ht="42.75" customHeight="1" thickBot="1" x14ac:dyDescent="0.25">
      <c r="A10" s="147" t="s">
        <v>410</v>
      </c>
      <c r="B10" s="150">
        <f>'6. INICIATIVAS ADICIONALES'!E17</f>
        <v>0.27500000000000002</v>
      </c>
      <c r="C10" s="150">
        <f>'6. INICIATIVAS ADICIONALES'!I17</f>
        <v>0.25</v>
      </c>
      <c r="D10" s="150">
        <f>'6. INICIATIVAS ADICIONALES'!L17</f>
        <v>0.5</v>
      </c>
      <c r="E10" s="150">
        <f>'6. INICIATIVAS ADICIONALES'!P17</f>
        <v>0.5</v>
      </c>
      <c r="F10" s="150" t="str">
        <f>'6. INICIATIVAS ADICIONALES'!S17</f>
        <v/>
      </c>
      <c r="G10" s="151" t="str">
        <f>'6. INICIATIVAS ADICIONALES'!W17</f>
        <v/>
      </c>
    </row>
    <row r="11" spans="1:9" ht="30" customHeight="1" x14ac:dyDescent="0.2">
      <c r="A11" s="143" t="s">
        <v>411</v>
      </c>
      <c r="B11" s="152">
        <f>IFERROR(AVERAGE(B5:B10),"")</f>
        <v>0.27855544871794874</v>
      </c>
      <c r="C11" s="152">
        <f t="shared" ref="C11:G11" si="0">IFERROR(AVERAGE(C5:C10),"")</f>
        <v>0.24710427350427352</v>
      </c>
      <c r="D11" s="152">
        <f t="shared" si="0"/>
        <v>0.5216474358974359</v>
      </c>
      <c r="E11" s="152">
        <f t="shared" si="0"/>
        <v>0.51816239316239321</v>
      </c>
      <c r="F11" s="152" t="str">
        <f t="shared" si="0"/>
        <v/>
      </c>
      <c r="G11" s="153" t="str">
        <f t="shared" si="0"/>
        <v/>
      </c>
      <c r="I11" s="139"/>
    </row>
    <row r="12" spans="1:9" ht="30" customHeight="1" x14ac:dyDescent="0.2">
      <c r="A12" s="144" t="s">
        <v>416</v>
      </c>
      <c r="B12" s="154">
        <v>0.33333333333333337</v>
      </c>
      <c r="C12" s="154">
        <v>0.33333333333333337</v>
      </c>
      <c r="D12" s="154">
        <v>0.66666666666666596</v>
      </c>
      <c r="E12" s="154">
        <v>0.66666666666666596</v>
      </c>
      <c r="F12" s="154">
        <v>1</v>
      </c>
      <c r="G12" s="155">
        <v>1</v>
      </c>
      <c r="I12" s="140"/>
    </row>
    <row r="13" spans="1:9" ht="30" customHeight="1" thickBot="1" x14ac:dyDescent="0.25">
      <c r="A13" s="145" t="s">
        <v>412</v>
      </c>
      <c r="B13" s="156">
        <f>IFERROR(+B11/B12,"")</f>
        <v>0.83566634615384616</v>
      </c>
      <c r="C13" s="156">
        <f t="shared" ref="C13:G13" si="1">IFERROR(+C11/C12,"")</f>
        <v>0.74131282051282055</v>
      </c>
      <c r="D13" s="156">
        <f t="shared" si="1"/>
        <v>0.78247115384615462</v>
      </c>
      <c r="E13" s="156">
        <f t="shared" si="1"/>
        <v>0.77724358974359065</v>
      </c>
      <c r="F13" s="156" t="str">
        <f t="shared" si="1"/>
        <v/>
      </c>
      <c r="G13" s="157" t="str">
        <f t="shared" si="1"/>
        <v/>
      </c>
      <c r="I13" s="139"/>
    </row>
    <row r="14" spans="1:9" x14ac:dyDescent="0.2">
      <c r="C14" s="141"/>
    </row>
    <row r="15" spans="1:9" x14ac:dyDescent="0.2">
      <c r="A15" s="142"/>
      <c r="B15" s="142"/>
      <c r="C15" s="142"/>
    </row>
    <row r="16" spans="1:9" x14ac:dyDescent="0.2">
      <c r="A16" s="142"/>
      <c r="B16" s="142"/>
      <c r="C16" s="142"/>
    </row>
    <row r="17" spans="1:3" x14ac:dyDescent="0.2">
      <c r="A17" s="142"/>
      <c r="B17" s="142"/>
      <c r="C17" s="142"/>
    </row>
  </sheetData>
  <mergeCells count="5">
    <mergeCell ref="A1:G2"/>
    <mergeCell ref="A3:A4"/>
    <mergeCell ref="B3:C3"/>
    <mergeCell ref="D3:E3"/>
    <mergeCell ref="F3:G3"/>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PAAC 2021</vt:lpstr>
      <vt:lpstr>1. GESTIÓN RIESGO DE CORRUPCION</vt:lpstr>
      <vt:lpstr>2. RACIONALIZACION TRAMITES </vt:lpstr>
      <vt:lpstr>HOJA C2</vt:lpstr>
      <vt:lpstr>3 RENDICIÓN DE CUENTAS</vt:lpstr>
      <vt:lpstr>4.ATENCIÓN AL CIUDADANO</vt:lpstr>
      <vt:lpstr>5. MECANISMO PARA TRANSPARENCIA</vt:lpstr>
      <vt:lpstr>6. INICIATIVAS ADICIONALES</vt:lpstr>
      <vt:lpstr>Seguimiento Consolidado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Angelica Bernal Pedroza</dc:creator>
  <cp:lastModifiedBy>Carlos Ivan Rueda Blanco</cp:lastModifiedBy>
  <dcterms:created xsi:type="dcterms:W3CDTF">2018-01-23T16:05:16Z</dcterms:created>
  <dcterms:modified xsi:type="dcterms:W3CDTF">2021-12-14T12:37:43Z</dcterms:modified>
</cp:coreProperties>
</file>