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16608" windowHeight="9432" tabRatio="769"/>
  </bookViews>
  <sheets>
    <sheet name="2023" sheetId="7" r:id="rId1"/>
    <sheet name="Seguimiento Trimestral" sheetId="8" r:id="rId2"/>
    <sheet name="Listas" sheetId="3" state="hidden" r:id="rId3"/>
  </sheets>
  <externalReferences>
    <externalReference r:id="rId4"/>
    <externalReference r:id="rId5"/>
  </externalReferences>
  <definedNames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[2]Listas!$Q$2:$Q$6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[2]Listas!$E$2:$E$11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[2]Listas!$D$2:$D$6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[2]Listas!$O$2:$O$3</definedName>
    <definedName name="SI_NO">Listas!#REF!</definedName>
    <definedName name="TIEMPO" localSheetId="1">#REF!</definedName>
    <definedName name="TIEMPO">#REF!</definedName>
    <definedName name="TipoRiesgo" localSheetId="1">[2]Listas!$B$2:$B$11</definedName>
    <definedName name="TipoRiesgo">Listas!$B$2:$B$11</definedName>
    <definedName name="TratamientoCorrupcion" localSheetId="1">[2]Listas!$AD$2:$AD$4</definedName>
    <definedName name="TratamientoCorrupcion">Listas!#REF!</definedName>
    <definedName name="TratamientoV5" localSheetId="1">[2]Listas!$N$2:$N$5</definedName>
    <definedName name="TratamientoV5">Listas!#REF!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8"/>
  <c r="H14"/>
  <c r="K14"/>
  <c r="N14"/>
  <c r="BB10" i="7" l="1"/>
  <c r="BB11"/>
  <c r="BB12"/>
  <c r="BB13"/>
  <c r="BB14"/>
  <c r="D13" i="8"/>
  <c r="B13"/>
  <c r="D12"/>
  <c r="B12"/>
  <c r="D11"/>
  <c r="B11"/>
  <c r="D10"/>
  <c r="B10"/>
  <c r="D9"/>
  <c r="B9"/>
</calcChain>
</file>

<file path=xl/sharedStrings.xml><?xml version="1.0" encoding="utf-8"?>
<sst xmlns="http://schemas.openxmlformats.org/spreadsheetml/2006/main" count="113" uniqueCount="85">
  <si>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</si>
  <si>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</si>
  <si>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</si>
  <si>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</si>
  <si>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</si>
  <si>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</si>
  <si>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</si>
  <si>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</si>
  <si>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</si>
  <si>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</si>
  <si>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</si>
  <si>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</si>
  <si>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</si>
  <si>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</si>
  <si>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</si>
  <si>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</si>
  <si>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</si>
  <si>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</si>
  <si>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</si>
  <si>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</si>
  <si>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</si>
  <si>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</si>
  <si>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</si>
  <si>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</si>
  <si>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</si>
  <si>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</si>
  <si>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</si>
  <si>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</si>
  <si>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</si>
  <si>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</si>
  <si>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</si>
  <si>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</si>
  <si>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</si>
  <si>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</si>
  <si>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</si>
  <si>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</si>
  <si>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</si>
  <si>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</si>
  <si>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</si>
  <si>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</si>
  <si>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</si>
  <si>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</si>
  <si>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</si>
  <si>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</si>
  <si>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</si>
  <si>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Objetivo Principal del Plan:</t>
  </si>
  <si>
    <t>Responsable Principal de la Ejecución del Plan:</t>
  </si>
  <si>
    <t>Vigencia:</t>
  </si>
  <si>
    <t>Producto(s) o Entregable(s)</t>
  </si>
  <si>
    <t>Total Programado</t>
  </si>
  <si>
    <t>Dependencia(s) Responsable(s)</t>
  </si>
  <si>
    <t>Politica MIPG a la que aplica</t>
  </si>
  <si>
    <t>% DE AVANCE</t>
  </si>
  <si>
    <t>REPORTE DE LOS AVANCES DE LAS ACCIONES EJECUTADAS</t>
  </si>
  <si>
    <t>EVIDENCIAS / PRODUCTOS ENTREGADOS</t>
  </si>
  <si>
    <t>Actividad(es)</t>
  </si>
  <si>
    <r>
      <rPr>
        <b/>
        <sz val="10"/>
        <color theme="1"/>
        <rFont val="Arial"/>
        <family val="2"/>
      </rPr>
      <t>Versión:</t>
    </r>
    <r>
      <rPr>
        <sz val="10"/>
        <color theme="1"/>
        <rFont val="Arial"/>
        <family val="2"/>
      </rPr>
      <t xml:space="preserve">  01</t>
    </r>
  </si>
  <si>
    <r>
      <rPr>
        <b/>
        <sz val="10"/>
        <color theme="1"/>
        <rFont val="Arial"/>
        <family val="2"/>
      </rPr>
      <t>Página:</t>
    </r>
    <r>
      <rPr>
        <sz val="10"/>
        <color theme="1"/>
        <rFont val="Arial"/>
        <family val="2"/>
      </rPr>
      <t xml:space="preserve"> 1 de 2</t>
    </r>
  </si>
  <si>
    <r>
      <rPr>
        <b/>
        <sz val="10"/>
        <color theme="1"/>
        <rFont val="Arial"/>
        <family val="2"/>
      </rPr>
      <t>Vigente desde:</t>
    </r>
    <r>
      <rPr>
        <sz val="10"/>
        <color theme="1"/>
        <rFont val="Arial"/>
        <family val="2"/>
      </rPr>
      <t xml:space="preserve"> 22/10/2022</t>
    </r>
  </si>
  <si>
    <t>Versión: 01</t>
  </si>
  <si>
    <t>Vigente desde: 22/10/2022</t>
  </si>
  <si>
    <t>Código: DE-FT-63</t>
  </si>
  <si>
    <r>
      <t xml:space="preserve">Código: </t>
    </r>
    <r>
      <rPr>
        <sz val="10"/>
        <color theme="1"/>
        <rFont val="Arial"/>
        <family val="2"/>
      </rPr>
      <t>DE-FT-63</t>
    </r>
  </si>
  <si>
    <t>Subdirectora Corporativa</t>
  </si>
  <si>
    <t>Estudio técnico</t>
  </si>
  <si>
    <t>Diseñar estrategias de planeación anual, técnica y económica que permita establecer la disponibilidad de personal en capacidad de desempeñar exitosamente los empleos de la entidad, siendo uno de los instrumentos más importantes en la administración y gerencia del talento humano con el que se podrá cubrir las necesidades de la planta de personal del Instituto Distrital de Gestión de Riesgos y Cambio Climático.</t>
  </si>
  <si>
    <t>Evaluar la incidencia de las nuevas funciones o metas asignadas al organismo o entidad, en relación con productos y/ o servicios y cobertura institucional.</t>
  </si>
  <si>
    <t>Documento</t>
  </si>
  <si>
    <t>Analizar los perfiles y las cargas de trabajo de los empleos que se requieran para el cumplimiento de las funciones</t>
  </si>
  <si>
    <t>Evaluar el modelo de operación de la entidad y las distintas modalidades legales para la eficiente y eficaz prestación de servicios</t>
  </si>
  <si>
    <t>Revisar los objetos de los contratos de prestación de servicios, cuando a ello hubiere lugar, garantizando que se ajusten a los parámetros señalados en la Ley 80 de 1993, a la jurisprudencia de las Altas Cortes y en especial a las sentencias C-614 de 2009 y C-171 de 2012 de la Corte Constitucional.</t>
  </si>
  <si>
    <t>Preparar estudio técnico para la creación de la planta temporal</t>
  </si>
  <si>
    <t>Informe</t>
  </si>
  <si>
    <t>Cargas de trabajo</t>
  </si>
  <si>
    <t>PLAN DE PREVISIÓN DE RECURSOS HUMANOS</t>
  </si>
  <si>
    <t>Subdirección Corporativa - Gestión del Talento Humano</t>
  </si>
  <si>
    <t xml:space="preserve"> Gestión del Talento Humano</t>
  </si>
  <si>
    <t>PLAN PREVISIÓN DE RECURSOS HUMANOS</t>
  </si>
  <si>
    <t>REPORTE DEL PRIMER TRIMESTRE 2023</t>
  </si>
  <si>
    <t>REPORTE DEL SEGUNDO TRIMESTRE 2023</t>
  </si>
  <si>
    <t>REPORTE DEL TERCER TRIMESTRE 2023</t>
  </si>
  <si>
    <t>REPORTE DEL CUARTO TRIMESTRE 2023</t>
  </si>
  <si>
    <t>Actividad programada para tercer trimestre</t>
  </si>
  <si>
    <t>Actividad programada para cuarto trimestre</t>
  </si>
  <si>
    <t>Página: 1 de 2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</si>
</sst>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name val="Arial"/>
      <family val="2"/>
    </font>
    <font>
      <b/>
      <sz val="18"/>
      <color theme="1"/>
      <name val="Arial"/>
      <family val="2"/>
    </font>
    <font>
      <sz val="12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14" fontId="4" fillId="0" borderId="0" xfId="0" applyNumberFormat="1" applyFont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2" fillId="3" borderId="0" xfId="0" applyFont="1" applyFill="1" applyProtection="1">
      <protection hidden="1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horizontal="left" vertical="center"/>
      <protection hidden="1"/>
    </xf>
    <xf numFmtId="0" fontId="17" fillId="6" borderId="1" xfId="0" applyFont="1" applyFill="1" applyBorder="1" applyAlignment="1" applyProtection="1">
      <alignment horizontal="center" vertical="center" wrapText="1"/>
      <protection hidden="1"/>
    </xf>
    <xf numFmtId="0" fontId="10" fillId="3" borderId="0" xfId="0" applyFont="1" applyFill="1" applyAlignment="1" applyProtection="1">
      <alignment horizontal="center"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left" vertical="center"/>
      <protection hidden="1"/>
    </xf>
    <xf numFmtId="9" fontId="19" fillId="5" borderId="16" xfId="4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18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justify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20" fillId="0" borderId="5" xfId="0" applyFont="1" applyBorder="1" applyAlignment="1" applyProtection="1">
      <alignment horizontal="center" vertical="center"/>
      <protection hidden="1"/>
    </xf>
    <xf numFmtId="0" fontId="20" fillId="0" borderId="14" xfId="0" applyFont="1" applyBorder="1" applyAlignment="1" applyProtection="1">
      <alignment horizontal="center" vertical="center"/>
      <protection hidden="1"/>
    </xf>
    <xf numFmtId="0" fontId="20" fillId="0" borderId="6" xfId="0" applyFont="1" applyBorder="1" applyAlignment="1" applyProtection="1">
      <alignment horizontal="center" vertical="center"/>
      <protection hidden="1"/>
    </xf>
    <xf numFmtId="0" fontId="20" fillId="0" borderId="4" xfId="0" applyFont="1" applyBorder="1" applyAlignment="1" applyProtection="1">
      <alignment horizontal="center" vertical="center"/>
      <protection hidden="1"/>
    </xf>
    <xf numFmtId="0" fontId="20" fillId="0" borderId="10" xfId="0" applyFont="1" applyBorder="1" applyAlignment="1" applyProtection="1">
      <alignment horizontal="center" vertical="center"/>
      <protection hidden="1"/>
    </xf>
    <xf numFmtId="0" fontId="20" fillId="0" borderId="8" xfId="0" applyFont="1" applyBorder="1" applyAlignment="1" applyProtection="1">
      <alignment horizontal="center" vertical="center"/>
      <protection hidden="1"/>
    </xf>
    <xf numFmtId="0" fontId="20" fillId="0" borderId="15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17" fillId="4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textRotation="90"/>
      <protection hidden="1"/>
    </xf>
    <xf numFmtId="0" fontId="8" fillId="2" borderId="7" xfId="0" applyFont="1" applyFill="1" applyBorder="1" applyAlignment="1" applyProtection="1">
      <alignment horizontal="center" vertical="center" textRotation="90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hidden="1"/>
    </xf>
    <xf numFmtId="0" fontId="22" fillId="0" borderId="14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15" xfId="0" applyFont="1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 applyProtection="1">
      <alignment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</cellXfs>
  <cellStyles count="5">
    <cellStyle name="Normal" xfId="0" builtinId="0"/>
    <cellStyle name="Normal 2" xfId="1"/>
    <cellStyle name="Normal 2 2" xfId="2"/>
    <cellStyle name="Porcentaje 2" xfId="3"/>
    <cellStyle name="Porcentual" xfId="4" builtinId="5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918882</xdr:colOff>
      <xdr:row>0</xdr:row>
      <xdr:rowOff>29254</xdr:rowOff>
    </xdr:from>
    <xdr:to>
      <xdr:col>1</xdr:col>
      <xdr:colOff>1514300</xdr:colOff>
      <xdr:row>3</xdr:row>
      <xdr:rowOff>140916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87823" y="29254"/>
          <a:ext cx="595418" cy="750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C134"/>
  <sheetViews>
    <sheetView tabSelected="1" zoomScale="40" zoomScaleNormal="40" workbookViewId="0">
      <pane ySplit="9" topLeftCell="A10" activePane="bottomLeft" state="frozen"/>
      <selection activeCell="Y12" sqref="Y12:Y14"/>
      <selection pane="bottomLeft" sqref="A1:B4"/>
    </sheetView>
  </sheetViews>
  <sheetFormatPr baseColWidth="10" defaultColWidth="0" defaultRowHeight="14.4" zeroHeight="1"/>
  <cols>
    <col min="1" max="1" width="4" style="2" bestFit="1" customWidth="1"/>
    <col min="2" max="2" width="41.33203125" style="2" customWidth="1"/>
    <col min="3" max="3" width="29.5546875" style="2" customWidth="1"/>
    <col min="4" max="4" width="30.88671875" style="2" customWidth="1"/>
    <col min="5" max="5" width="19.109375" style="2" customWidth="1"/>
    <col min="6" max="53" width="3" style="2" customWidth="1"/>
    <col min="54" max="54" width="34" style="2" customWidth="1"/>
    <col min="55" max="55" width="11.44140625" style="1" hidden="1" customWidth="1"/>
    <col min="56" max="78" width="0" style="1" hidden="1" customWidth="1"/>
    <col min="79" max="79" width="11.44140625" style="1" hidden="1" customWidth="1"/>
    <col min="80" max="82" width="0" style="1" hidden="1" customWidth="1"/>
    <col min="83" max="83" width="11.44140625" style="1" hidden="1" customWidth="1"/>
    <col min="84" max="98" width="0" style="1" hidden="1" customWidth="1"/>
    <col min="99" max="99" width="0" style="1" hidden="1"/>
    <col min="100" max="16382" width="11.44140625" style="1" hidden="1"/>
    <col min="16383" max="16383" width="11.88671875" style="1" hidden="1" customWidth="1"/>
    <col min="16384" max="16384" width="11.6640625" style="1" hidden="1"/>
  </cols>
  <sheetData>
    <row r="1" spans="1:55" ht="16.5" customHeight="1">
      <c r="A1" s="56"/>
      <c r="B1" s="57"/>
      <c r="C1" s="53" t="s">
        <v>74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11" t="s">
        <v>61</v>
      </c>
    </row>
    <row r="2" spans="1:55" ht="16.5" customHeight="1">
      <c r="A2" s="58"/>
      <c r="B2" s="59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11" t="s">
        <v>59</v>
      </c>
    </row>
    <row r="3" spans="1:55" ht="16.5" customHeight="1">
      <c r="A3" s="58"/>
      <c r="B3" s="59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11" t="s">
        <v>84</v>
      </c>
    </row>
    <row r="4" spans="1:55" ht="15" customHeight="1">
      <c r="A4" s="60"/>
      <c r="B4" s="61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11" t="s">
        <v>60</v>
      </c>
    </row>
    <row r="5" spans="1:55" ht="20.25" customHeight="1">
      <c r="A5" s="68" t="s">
        <v>47</v>
      </c>
      <c r="B5" s="69"/>
      <c r="C5" s="70">
        <v>2023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3"/>
    </row>
    <row r="6" spans="1:55" ht="57.75" customHeight="1">
      <c r="A6" s="68" t="s">
        <v>46</v>
      </c>
      <c r="B6" s="69"/>
      <c r="C6" s="72" t="s">
        <v>63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3"/>
    </row>
    <row r="7" spans="1:55" ht="66.75" customHeight="1">
      <c r="A7" s="68" t="s">
        <v>45</v>
      </c>
      <c r="B7" s="69"/>
      <c r="C7" s="74" t="s">
        <v>65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3"/>
    </row>
    <row r="8" spans="1:55" ht="15" customHeight="1">
      <c r="A8" s="65" t="s">
        <v>17</v>
      </c>
      <c r="B8" s="67" t="s">
        <v>32</v>
      </c>
      <c r="C8" s="54" t="s">
        <v>48</v>
      </c>
      <c r="D8" s="54" t="s">
        <v>50</v>
      </c>
      <c r="E8" s="54" t="s">
        <v>51</v>
      </c>
      <c r="F8" s="62" t="s">
        <v>33</v>
      </c>
      <c r="G8" s="63"/>
      <c r="H8" s="63"/>
      <c r="I8" s="64"/>
      <c r="J8" s="62" t="s">
        <v>34</v>
      </c>
      <c r="K8" s="63"/>
      <c r="L8" s="63"/>
      <c r="M8" s="64"/>
      <c r="N8" s="62" t="s">
        <v>35</v>
      </c>
      <c r="O8" s="63"/>
      <c r="P8" s="63"/>
      <c r="Q8" s="64"/>
      <c r="R8" s="62" t="s">
        <v>36</v>
      </c>
      <c r="S8" s="63"/>
      <c r="T8" s="63"/>
      <c r="U8" s="64"/>
      <c r="V8" s="62" t="s">
        <v>37</v>
      </c>
      <c r="W8" s="63"/>
      <c r="X8" s="63"/>
      <c r="Y8" s="64"/>
      <c r="Z8" s="62" t="s">
        <v>38</v>
      </c>
      <c r="AA8" s="63"/>
      <c r="AB8" s="63"/>
      <c r="AC8" s="64"/>
      <c r="AD8" s="62" t="s">
        <v>39</v>
      </c>
      <c r="AE8" s="63"/>
      <c r="AF8" s="63"/>
      <c r="AG8" s="64"/>
      <c r="AH8" s="62" t="s">
        <v>40</v>
      </c>
      <c r="AI8" s="63"/>
      <c r="AJ8" s="63"/>
      <c r="AK8" s="64"/>
      <c r="AL8" s="62" t="s">
        <v>41</v>
      </c>
      <c r="AM8" s="63"/>
      <c r="AN8" s="63"/>
      <c r="AO8" s="64"/>
      <c r="AP8" s="62" t="s">
        <v>42</v>
      </c>
      <c r="AQ8" s="63"/>
      <c r="AR8" s="63"/>
      <c r="AS8" s="64"/>
      <c r="AT8" s="62" t="s">
        <v>43</v>
      </c>
      <c r="AU8" s="63"/>
      <c r="AV8" s="63"/>
      <c r="AW8" s="64"/>
      <c r="AX8" s="62" t="s">
        <v>44</v>
      </c>
      <c r="AY8" s="63"/>
      <c r="AZ8" s="63"/>
      <c r="BA8" s="64"/>
      <c r="BB8" s="54" t="s">
        <v>49</v>
      </c>
    </row>
    <row r="9" spans="1:55" ht="18" customHeight="1">
      <c r="A9" s="66"/>
      <c r="B9" s="67"/>
      <c r="C9" s="55"/>
      <c r="D9" s="55"/>
      <c r="E9" s="55"/>
      <c r="F9" s="10">
        <v>1</v>
      </c>
      <c r="G9" s="10">
        <v>2</v>
      </c>
      <c r="H9" s="10">
        <v>3</v>
      </c>
      <c r="I9" s="10">
        <v>4</v>
      </c>
      <c r="J9" s="10">
        <v>1</v>
      </c>
      <c r="K9" s="10">
        <v>2</v>
      </c>
      <c r="L9" s="10">
        <v>3</v>
      </c>
      <c r="M9" s="10">
        <v>4</v>
      </c>
      <c r="N9" s="10">
        <v>1</v>
      </c>
      <c r="O9" s="10">
        <v>2</v>
      </c>
      <c r="P9" s="10">
        <v>3</v>
      </c>
      <c r="Q9" s="10">
        <v>4</v>
      </c>
      <c r="R9" s="10">
        <v>1</v>
      </c>
      <c r="S9" s="10">
        <v>2</v>
      </c>
      <c r="T9" s="10">
        <v>3</v>
      </c>
      <c r="U9" s="10">
        <v>4</v>
      </c>
      <c r="V9" s="10">
        <v>1</v>
      </c>
      <c r="W9" s="10">
        <v>2</v>
      </c>
      <c r="X9" s="10">
        <v>3</v>
      </c>
      <c r="Y9" s="10">
        <v>4</v>
      </c>
      <c r="Z9" s="10">
        <v>1</v>
      </c>
      <c r="AA9" s="10">
        <v>2</v>
      </c>
      <c r="AB9" s="10">
        <v>3</v>
      </c>
      <c r="AC9" s="10">
        <v>4</v>
      </c>
      <c r="AD9" s="10">
        <v>1</v>
      </c>
      <c r="AE9" s="10">
        <v>2</v>
      </c>
      <c r="AF9" s="10">
        <v>3</v>
      </c>
      <c r="AG9" s="10">
        <v>4</v>
      </c>
      <c r="AH9" s="10">
        <v>1</v>
      </c>
      <c r="AI9" s="10">
        <v>2</v>
      </c>
      <c r="AJ9" s="10">
        <v>3</v>
      </c>
      <c r="AK9" s="10">
        <v>4</v>
      </c>
      <c r="AL9" s="10">
        <v>1</v>
      </c>
      <c r="AM9" s="10">
        <v>2</v>
      </c>
      <c r="AN9" s="10">
        <v>3</v>
      </c>
      <c r="AO9" s="10">
        <v>4</v>
      </c>
      <c r="AP9" s="10">
        <v>1</v>
      </c>
      <c r="AQ9" s="10">
        <v>2</v>
      </c>
      <c r="AR9" s="10">
        <v>3</v>
      </c>
      <c r="AS9" s="10">
        <v>4</v>
      </c>
      <c r="AT9" s="10">
        <v>1</v>
      </c>
      <c r="AU9" s="10">
        <v>2</v>
      </c>
      <c r="AV9" s="10">
        <v>3</v>
      </c>
      <c r="AW9" s="10">
        <v>4</v>
      </c>
      <c r="AX9" s="10">
        <v>1</v>
      </c>
      <c r="AY9" s="10">
        <v>2</v>
      </c>
      <c r="AZ9" s="10">
        <v>3</v>
      </c>
      <c r="BA9" s="10">
        <v>4</v>
      </c>
      <c r="BB9" s="55"/>
    </row>
    <row r="10" spans="1:55" ht="82.5" customHeight="1">
      <c r="A10" s="8">
        <v>1</v>
      </c>
      <c r="B10" s="24" t="s">
        <v>66</v>
      </c>
      <c r="C10" s="24" t="s">
        <v>67</v>
      </c>
      <c r="D10" s="9" t="s">
        <v>75</v>
      </c>
      <c r="E10" s="25" t="s">
        <v>76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8">
        <v>1</v>
      </c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9">
        <f>SUM(F10:BA10)</f>
        <v>1</v>
      </c>
    </row>
    <row r="11" spans="1:55" ht="66" customHeight="1">
      <c r="A11" s="8">
        <v>2</v>
      </c>
      <c r="B11" s="24" t="s">
        <v>68</v>
      </c>
      <c r="C11" s="24" t="s">
        <v>73</v>
      </c>
      <c r="D11" s="9" t="s">
        <v>75</v>
      </c>
      <c r="E11" s="25" t="s">
        <v>76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8">
        <v>1</v>
      </c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9">
        <f t="shared" ref="BB11:BB14" si="0">SUM(F11:BA11)</f>
        <v>1</v>
      </c>
    </row>
    <row r="12" spans="1:55" ht="81" customHeight="1">
      <c r="A12" s="8">
        <v>3</v>
      </c>
      <c r="B12" s="24" t="s">
        <v>69</v>
      </c>
      <c r="C12" s="27" t="s">
        <v>72</v>
      </c>
      <c r="D12" s="9" t="s">
        <v>75</v>
      </c>
      <c r="E12" s="25" t="s">
        <v>76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8">
        <v>1</v>
      </c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9">
        <f t="shared" si="0"/>
        <v>1</v>
      </c>
    </row>
    <row r="13" spans="1:55" ht="139.5" customHeight="1">
      <c r="A13" s="8">
        <v>4</v>
      </c>
      <c r="B13" s="24" t="s">
        <v>70</v>
      </c>
      <c r="C13" s="27" t="s">
        <v>72</v>
      </c>
      <c r="D13" s="9" t="s">
        <v>75</v>
      </c>
      <c r="E13" s="25" t="s">
        <v>76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8">
        <v>1</v>
      </c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9">
        <f t="shared" si="0"/>
        <v>1</v>
      </c>
    </row>
    <row r="14" spans="1:55" ht="67.5" customHeight="1">
      <c r="A14" s="8">
        <v>5</v>
      </c>
      <c r="B14" s="24" t="s">
        <v>71</v>
      </c>
      <c r="C14" s="27" t="s">
        <v>64</v>
      </c>
      <c r="D14" s="9" t="s">
        <v>75</v>
      </c>
      <c r="E14" s="25" t="s">
        <v>76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8">
        <v>1</v>
      </c>
      <c r="AT14" s="26"/>
      <c r="AU14" s="26"/>
      <c r="AV14" s="26"/>
      <c r="AW14" s="26"/>
      <c r="AX14" s="26"/>
      <c r="AY14" s="26"/>
      <c r="AZ14" s="26"/>
      <c r="BA14" s="26"/>
      <c r="BB14" s="9">
        <f t="shared" si="0"/>
        <v>1</v>
      </c>
    </row>
    <row r="15" spans="1:55"/>
    <row r="16" spans="1:55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</sheetData>
  <sheetProtection formatColumns="0" formatRows="0" autoFilter="0"/>
  <mergeCells count="26">
    <mergeCell ref="R8:U8"/>
    <mergeCell ref="V8:Y8"/>
    <mergeCell ref="Z8:AC8"/>
    <mergeCell ref="AX8:BA8"/>
    <mergeCell ref="A5:B5"/>
    <mergeCell ref="A6:B6"/>
    <mergeCell ref="A7:B7"/>
    <mergeCell ref="C5:BB5"/>
    <mergeCell ref="C6:BB6"/>
    <mergeCell ref="C7:BB7"/>
    <mergeCell ref="C1:BA4"/>
    <mergeCell ref="BB8:BB9"/>
    <mergeCell ref="D8:D9"/>
    <mergeCell ref="E8:E9"/>
    <mergeCell ref="A1:B4"/>
    <mergeCell ref="AH8:AK8"/>
    <mergeCell ref="AL8:AO8"/>
    <mergeCell ref="AP8:AS8"/>
    <mergeCell ref="AT8:AW8"/>
    <mergeCell ref="A8:A9"/>
    <mergeCell ref="B8:B9"/>
    <mergeCell ref="C8:C9"/>
    <mergeCell ref="F8:I8"/>
    <mergeCell ref="J8:M8"/>
    <mergeCell ref="N8:Q8"/>
    <mergeCell ref="AD8:AG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64"/>
  <sheetViews>
    <sheetView zoomScale="50" zoomScaleNormal="50" workbookViewId="0">
      <pane ySplit="8" topLeftCell="A9" activePane="bottomLeft" state="frozen"/>
      <selection pane="bottomLeft" sqref="A1:B4"/>
    </sheetView>
  </sheetViews>
  <sheetFormatPr baseColWidth="10" defaultColWidth="0" defaultRowHeight="0" customHeight="1" zeroHeight="1"/>
  <cols>
    <col min="1" max="1" width="4" style="2" bestFit="1" customWidth="1"/>
    <col min="2" max="2" width="19" style="2" customWidth="1"/>
    <col min="3" max="3" width="29.33203125" style="2" customWidth="1"/>
    <col min="4" max="4" width="37" style="18" customWidth="1"/>
    <col min="5" max="5" width="8.5546875" style="18" customWidth="1"/>
    <col min="6" max="6" width="27.88671875" style="18" customWidth="1"/>
    <col min="7" max="7" width="23.6640625" style="18" customWidth="1"/>
    <col min="8" max="8" width="8.5546875" style="18" customWidth="1"/>
    <col min="9" max="9" width="27.88671875" style="18" customWidth="1"/>
    <col min="10" max="10" width="23.6640625" style="18" customWidth="1"/>
    <col min="11" max="11" width="8.5546875" style="18" customWidth="1"/>
    <col min="12" max="12" width="27.88671875" style="18" customWidth="1"/>
    <col min="13" max="13" width="23.6640625" style="18" customWidth="1"/>
    <col min="14" max="14" width="8.5546875" style="18" customWidth="1"/>
    <col min="15" max="15" width="27.88671875" style="18" customWidth="1"/>
    <col min="16" max="16" width="28.44140625" style="18" customWidth="1"/>
    <col min="17" max="17" width="11.44140625" style="18" customWidth="1"/>
    <col min="18" max="31" width="11.44140625" style="18" hidden="1" customWidth="1"/>
    <col min="32" max="16384" width="11.44140625" style="1" hidden="1"/>
  </cols>
  <sheetData>
    <row r="1" spans="1:31" ht="16.5" customHeight="1">
      <c r="A1" s="29"/>
      <c r="B1" s="30"/>
      <c r="C1" s="35" t="s">
        <v>77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  <c r="P1" s="11" t="s">
        <v>62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ht="16.5" customHeight="1">
      <c r="A2" s="31"/>
      <c r="B2" s="32"/>
      <c r="C2" s="38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39"/>
      <c r="P2" s="76" t="s">
        <v>56</v>
      </c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14.4" customHeight="1">
      <c r="A3" s="31"/>
      <c r="B3" s="32"/>
      <c r="C3" s="38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39"/>
      <c r="P3" s="76" t="s">
        <v>57</v>
      </c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14.4" customHeight="1">
      <c r="A4" s="33"/>
      <c r="B4" s="34"/>
      <c r="C4" s="40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  <c r="P4" s="76" t="s">
        <v>58</v>
      </c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ht="14.4">
      <c r="A5" s="13"/>
      <c r="B5" s="14"/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ht="15.75" customHeight="1">
      <c r="A6" s="44"/>
      <c r="B6" s="44"/>
      <c r="C6" s="44"/>
      <c r="D6" s="44"/>
      <c r="E6" s="45" t="s">
        <v>78</v>
      </c>
      <c r="F6" s="45"/>
      <c r="G6" s="45"/>
      <c r="H6" s="46" t="s">
        <v>79</v>
      </c>
      <c r="I6" s="46"/>
      <c r="J6" s="46"/>
      <c r="K6" s="46" t="s">
        <v>80</v>
      </c>
      <c r="L6" s="46"/>
      <c r="M6" s="46"/>
      <c r="N6" s="46" t="s">
        <v>81</v>
      </c>
      <c r="O6" s="46"/>
      <c r="P6" s="46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7.75" customHeight="1">
      <c r="A7" s="47" t="s">
        <v>17</v>
      </c>
      <c r="B7" s="51" t="s">
        <v>55</v>
      </c>
      <c r="C7" s="51"/>
      <c r="D7" s="48" t="s">
        <v>48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ht="30.75" customHeight="1">
      <c r="A8" s="47"/>
      <c r="B8" s="51"/>
      <c r="C8" s="51"/>
      <c r="D8" s="48"/>
      <c r="E8" s="15" t="s">
        <v>52</v>
      </c>
      <c r="F8" s="15" t="s">
        <v>53</v>
      </c>
      <c r="G8" s="15" t="s">
        <v>54</v>
      </c>
      <c r="H8" s="15" t="s">
        <v>52</v>
      </c>
      <c r="I8" s="15" t="s">
        <v>53</v>
      </c>
      <c r="J8" s="15" t="s">
        <v>54</v>
      </c>
      <c r="K8" s="15" t="s">
        <v>52</v>
      </c>
      <c r="L8" s="15" t="s">
        <v>53</v>
      </c>
      <c r="M8" s="15" t="s">
        <v>54</v>
      </c>
      <c r="N8" s="15" t="s">
        <v>52</v>
      </c>
      <c r="O8" s="15" t="s">
        <v>53</v>
      </c>
      <c r="P8" s="15" t="s">
        <v>54</v>
      </c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31" ht="47.25" customHeight="1">
      <c r="A9" s="8">
        <v>1</v>
      </c>
      <c r="B9" s="49" t="str">
        <f>'2023'!B10</f>
        <v>Evaluar la incidencia de las nuevas funciones o metas asignadas al organismo o entidad, en relación con productos y/ o servicios y cobertura institucional.</v>
      </c>
      <c r="C9" s="50"/>
      <c r="D9" s="21" t="str">
        <f>'2023'!C10</f>
        <v>Documento</v>
      </c>
      <c r="E9" s="22"/>
      <c r="F9" s="23" t="s">
        <v>82</v>
      </c>
      <c r="G9" s="23"/>
      <c r="H9" s="22"/>
      <c r="I9" s="23" t="s">
        <v>82</v>
      </c>
      <c r="J9" s="23"/>
      <c r="K9" s="22"/>
      <c r="L9" s="23"/>
      <c r="M9" s="23"/>
      <c r="N9" s="22"/>
      <c r="O9" s="23"/>
      <c r="P9" s="23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ht="47.25" customHeight="1">
      <c r="A10" s="8">
        <v>2</v>
      </c>
      <c r="B10" s="49" t="str">
        <f>'2023'!B11</f>
        <v>Analizar los perfiles y las cargas de trabajo de los empleos que se requieran para el cumplimiento de las funciones</v>
      </c>
      <c r="C10" s="50"/>
      <c r="D10" s="21" t="str">
        <f>'2023'!C11</f>
        <v>Cargas de trabajo</v>
      </c>
      <c r="E10" s="22"/>
      <c r="F10" s="23" t="s">
        <v>82</v>
      </c>
      <c r="G10" s="23"/>
      <c r="H10" s="22"/>
      <c r="I10" s="23" t="s">
        <v>82</v>
      </c>
      <c r="J10" s="23"/>
      <c r="K10" s="22"/>
      <c r="L10" s="23"/>
      <c r="M10" s="23"/>
      <c r="N10" s="22"/>
      <c r="O10" s="23"/>
      <c r="P10" s="23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</row>
    <row r="11" spans="1:31" ht="47.25" customHeight="1">
      <c r="A11" s="8">
        <v>3</v>
      </c>
      <c r="B11" s="49" t="str">
        <f>'2023'!B12</f>
        <v>Evaluar el modelo de operación de la entidad y las distintas modalidades legales para la eficiente y eficaz prestación de servicios</v>
      </c>
      <c r="C11" s="50"/>
      <c r="D11" s="21" t="str">
        <f>'2023'!C12</f>
        <v>Informe</v>
      </c>
      <c r="E11" s="22"/>
      <c r="F11" s="23" t="s">
        <v>82</v>
      </c>
      <c r="G11" s="23"/>
      <c r="H11" s="22"/>
      <c r="I11" s="23" t="s">
        <v>82</v>
      </c>
      <c r="J11" s="23"/>
      <c r="K11" s="22"/>
      <c r="L11" s="23"/>
      <c r="M11" s="23"/>
      <c r="N11" s="22"/>
      <c r="O11" s="23"/>
      <c r="P11" s="23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ht="47.25" customHeight="1">
      <c r="A12" s="8">
        <v>4</v>
      </c>
      <c r="B12" s="49" t="str">
        <f>'2023'!B13</f>
        <v>Revisar los objetos de los contratos de prestación de servicios, cuando a ello hubiere lugar, garantizando que se ajusten a los parámetros señalados en la Ley 80 de 1993, a la jurisprudencia de las Altas Cortes y en especial a las sentencias C-614 de 2009 y C-171 de 2012 de la Corte Constitucional.</v>
      </c>
      <c r="C12" s="50"/>
      <c r="D12" s="21" t="str">
        <f>'2023'!C13</f>
        <v>Informe</v>
      </c>
      <c r="E12" s="22"/>
      <c r="F12" s="23" t="s">
        <v>83</v>
      </c>
      <c r="G12" s="23"/>
      <c r="H12" s="22"/>
      <c r="I12" s="23" t="s">
        <v>83</v>
      </c>
      <c r="J12" s="23"/>
      <c r="K12" s="22"/>
      <c r="L12" s="23"/>
      <c r="M12" s="23"/>
      <c r="N12" s="22"/>
      <c r="O12" s="23"/>
      <c r="P12" s="23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1" ht="47.25" customHeight="1" thickBot="1">
      <c r="A13" s="8">
        <v>5</v>
      </c>
      <c r="B13" s="52" t="str">
        <f>'2023'!B14</f>
        <v>Preparar estudio técnico para la creación de la planta temporal</v>
      </c>
      <c r="C13" s="52"/>
      <c r="D13" s="21" t="str">
        <f>'2023'!C14</f>
        <v>Estudio técnico</v>
      </c>
      <c r="E13" s="22"/>
      <c r="F13" s="23" t="s">
        <v>83</v>
      </c>
      <c r="G13" s="23"/>
      <c r="H13" s="22"/>
      <c r="I13" s="23" t="s">
        <v>83</v>
      </c>
      <c r="J13" s="23"/>
      <c r="K13" s="22"/>
      <c r="L13" s="23"/>
      <c r="M13" s="23"/>
      <c r="N13" s="22"/>
      <c r="O13" s="23"/>
      <c r="P13" s="23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ht="25.5" customHeight="1" thickBot="1">
      <c r="A14" s="18"/>
      <c r="B14" s="19"/>
      <c r="C14" s="18"/>
      <c r="E14" s="20" t="str">
        <f>IFERROR(AVERAGE(E9:E13),"")</f>
        <v/>
      </c>
      <c r="H14" s="20" t="str">
        <f>IFERROR(AVERAGE(H9:H13),"")</f>
        <v/>
      </c>
      <c r="K14" s="20" t="str">
        <f>IFERROR(AVERAGE(K9:K13),"")</f>
        <v/>
      </c>
      <c r="N14" s="20" t="str">
        <f>IFERROR(AVERAGE(N9:N13),"")</f>
        <v/>
      </c>
    </row>
    <row r="15" spans="1:31" ht="14.4"/>
    <row r="16" spans="1:31" ht="14.4"/>
    <row r="17" ht="14.4"/>
    <row r="18" ht="14.4"/>
    <row r="19" ht="14.4"/>
    <row r="20" ht="14.4"/>
    <row r="21" ht="14.4"/>
    <row r="22" ht="14.4"/>
    <row r="23" ht="14.4"/>
    <row r="24" ht="14.4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</sheetData>
  <sheetProtection formatColumns="0" formatRows="0" autoFilter="0"/>
  <mergeCells count="19">
    <mergeCell ref="C1:O4"/>
    <mergeCell ref="H7:J7"/>
    <mergeCell ref="B7:C8"/>
    <mergeCell ref="B9:C9"/>
    <mergeCell ref="B10:C10"/>
    <mergeCell ref="B11:C11"/>
    <mergeCell ref="B12:C12"/>
    <mergeCell ref="B13:C13"/>
    <mergeCell ref="K7:M7"/>
    <mergeCell ref="N7:P7"/>
    <mergeCell ref="A6:D6"/>
    <mergeCell ref="E6:G6"/>
    <mergeCell ref="K6:M6"/>
    <mergeCell ref="N6:P6"/>
    <mergeCell ref="A7:A8"/>
    <mergeCell ref="D7:D8"/>
    <mergeCell ref="E7:G7"/>
    <mergeCell ref="H6:J6"/>
    <mergeCell ref="A1:B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ColWidth="11.44140625" defaultRowHeight="14.4"/>
  <cols>
    <col min="1" max="1" width="15.88671875" style="1" customWidth="1"/>
    <col min="2" max="2" width="23.44140625" style="1" customWidth="1"/>
    <col min="3" max="3" width="26.44140625" style="1" customWidth="1"/>
    <col min="4" max="16384" width="11.44140625" style="1"/>
  </cols>
  <sheetData>
    <row r="1" spans="1:3" s="5" customFormat="1" ht="28.8">
      <c r="A1" s="4" t="s">
        <v>18</v>
      </c>
      <c r="B1" s="4" t="s">
        <v>21</v>
      </c>
      <c r="C1" s="4" t="s">
        <v>0</v>
      </c>
    </row>
    <row r="2" spans="1:3" s="6" customFormat="1">
      <c r="A2" s="5" t="s">
        <v>19</v>
      </c>
      <c r="B2" s="6" t="s">
        <v>22</v>
      </c>
      <c r="C2" s="6" t="s">
        <v>1</v>
      </c>
    </row>
    <row r="3" spans="1:3" s="6" customFormat="1">
      <c r="A3" s="5" t="s">
        <v>20</v>
      </c>
      <c r="B3" s="5" t="s">
        <v>29</v>
      </c>
      <c r="C3" s="6" t="s">
        <v>2</v>
      </c>
    </row>
    <row r="4" spans="1:3" s="6" customFormat="1" ht="28.8">
      <c r="A4" s="5"/>
      <c r="B4" s="5" t="s">
        <v>23</v>
      </c>
      <c r="C4" s="6" t="s">
        <v>3</v>
      </c>
    </row>
    <row r="5" spans="1:3" ht="43.2">
      <c r="B5" s="5" t="s">
        <v>24</v>
      </c>
      <c r="C5" s="7" t="s">
        <v>4</v>
      </c>
    </row>
    <row r="6" spans="1:3" ht="28.8">
      <c r="B6" s="6" t="s">
        <v>25</v>
      </c>
      <c r="C6" s="7" t="s">
        <v>5</v>
      </c>
    </row>
    <row r="7" spans="1:3">
      <c r="B7" s="7" t="s">
        <v>26</v>
      </c>
      <c r="C7" s="1" t="s">
        <v>6</v>
      </c>
    </row>
    <row r="8" spans="1:3">
      <c r="B8" s="1" t="s">
        <v>30</v>
      </c>
      <c r="C8" s="1" t="s">
        <v>7</v>
      </c>
    </row>
    <row r="9" spans="1:3">
      <c r="B9" s="1" t="s">
        <v>31</v>
      </c>
      <c r="C9" s="1" t="s">
        <v>8</v>
      </c>
    </row>
    <row r="10" spans="1:3">
      <c r="B10" s="1" t="s">
        <v>27</v>
      </c>
      <c r="C10" s="1" t="s">
        <v>9</v>
      </c>
    </row>
    <row r="11" spans="1:3">
      <c r="B11" s="1" t="s">
        <v>28</v>
      </c>
      <c r="C11" s="1" t="s">
        <v>10</v>
      </c>
    </row>
    <row r="12" spans="1:3">
      <c r="C12" s="1" t="s">
        <v>11</v>
      </c>
    </row>
    <row r="13" spans="1:3">
      <c r="C13" s="1" t="s">
        <v>12</v>
      </c>
    </row>
    <row r="14" spans="1:3">
      <c r="C14" s="1" t="s">
        <v>13</v>
      </c>
    </row>
    <row r="15" spans="1:3">
      <c r="C15" s="1" t="s">
        <v>14</v>
      </c>
    </row>
    <row r="16" spans="1:3">
      <c r="C16" s="1" t="s">
        <v>15</v>
      </c>
    </row>
    <row r="17" spans="3:3">
      <c r="C17" s="1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2023</vt:lpstr>
      <vt:lpstr>Seguimiento Trimestral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Viviana</cp:lastModifiedBy>
  <dcterms:created xsi:type="dcterms:W3CDTF">2021-10-27T17:44:21Z</dcterms:created>
  <dcterms:modified xsi:type="dcterms:W3CDTF">2023-09-08T21:25:05Z</dcterms:modified>
</cp:coreProperties>
</file>