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IDIGER_ Ctratos y Ejecu Pptal" sheetId="1" r:id="rId1"/>
  </sheets>
  <definedNames>
    <definedName name="_xlnm._FilterDatabase" localSheetId="0" hidden="1">'IDIGER_ Ctratos y Ejecu Pptal'!$A$1:$N$155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1" i="1" l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40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6" i="1"/>
  <c r="I137" i="1"/>
  <c r="I138" i="1"/>
  <c r="I139" i="1"/>
  <c r="I6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2" i="1"/>
</calcChain>
</file>

<file path=xl/sharedStrings.xml><?xml version="1.0" encoding="utf-8"?>
<sst xmlns="http://schemas.openxmlformats.org/spreadsheetml/2006/main" count="629" uniqueCount="333">
  <si>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</si>
  <si>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</si>
  <si>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</si>
  <si>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</si>
  <si>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</si>
  <si>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</si>
  <si>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</si>
  <si>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</si>
  <si>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</si>
  <si>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</si>
  <si>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 xml:space="preserve">CANTIDAD DE OTROS SÍES Y ADICIONES </t>
  </si>
  <si>
    <t>VALOR OTROS SÍES Y ADICIONES</t>
  </si>
  <si>
    <t>LINK</t>
  </si>
  <si>
    <t>MARIA NELLYS FABREGAS RUMBO</t>
  </si>
  <si>
    <t>JOHN YEZID HERRERA MATIAS</t>
  </si>
  <si>
    <t>HAROLD MENDOZA GONZALEZ</t>
  </si>
  <si>
    <t>AMIRA YANETH RODRÍGUEZ HOLGUÍN</t>
  </si>
  <si>
    <t>MARIA ALEJANDRA GARZON AUDOR</t>
  </si>
  <si>
    <t>JUAN SEBASTIAN GUZMAN GUZMAN</t>
  </si>
  <si>
    <t>JHON JAIRO PALACIO VACA</t>
  </si>
  <si>
    <t xml:space="preserve">CARLOS IVAN RUEDA BLANCO </t>
  </si>
  <si>
    <t>WILLIAM RAMIREZ</t>
  </si>
  <si>
    <t>LUZ YADIRA GONZALEZ RAMIREZ</t>
  </si>
  <si>
    <t>YAMILE PAOLA GOMEZ WILCHES</t>
  </si>
  <si>
    <t>MABEL LUCERO RUEDA ACOSTA</t>
  </si>
  <si>
    <t>JENNIFER PAOLA RODRIGUEZ RINCON</t>
  </si>
  <si>
    <t>DIVA MYREYA PINEDA BERNAL</t>
  </si>
  <si>
    <t>DAVID FERNANDO SUAREZ MORALES</t>
  </si>
  <si>
    <t>CLAUDIA ANDREA FERNANDEZ LOPEZ</t>
  </si>
  <si>
    <t>CRISTINA DEL PILAR VEGA ARIAS</t>
  </si>
  <si>
    <t>DIEGO CAMILO PLAZAS OLAYA</t>
  </si>
  <si>
    <t>DANIEL DAVID MARIN ARCILA</t>
  </si>
  <si>
    <t>MONICA MARCELA QUIJANO SALAMANCA</t>
  </si>
  <si>
    <t>EDISON ALFONSO BAREÑO FORERO</t>
  </si>
  <si>
    <t>ELSA LUCIA TRUJILLO ROMERO</t>
  </si>
  <si>
    <t>LEIDY CAROLINA GUTIERREZ PINEDA</t>
  </si>
  <si>
    <t>VIVIANA ALEJANDRA GALEANO SUAREZ</t>
  </si>
  <si>
    <t>MARIA DEL PILAR AVILA RODRIGUEZ</t>
  </si>
  <si>
    <t>LORENA CARDENAS RODRIGUEZ</t>
  </si>
  <si>
    <t>LUZ NIDIA YAÑEZ CAICEDO</t>
  </si>
  <si>
    <t>SANDRA MILENA CARRILLO TIQUE</t>
  </si>
  <si>
    <t>MARCO TULIO BOHORQUEZ SANCHEZ</t>
  </si>
  <si>
    <t>PAULA TATIANA TAVERA GOMEZ</t>
  </si>
  <si>
    <t>JAIME ALFREDO QUINTERO OLAYA</t>
  </si>
  <si>
    <t>JORGE ENRIQUE CARDONA RODRIGEZ</t>
  </si>
  <si>
    <t>JUAN ALBERTO AVILA CASTAÑEDA</t>
  </si>
  <si>
    <t>MARIBEL RODRIGUEZ RODRIGUEZ</t>
  </si>
  <si>
    <t>ADRIANA CRUZ RODRIGUEZ</t>
  </si>
  <si>
    <t>MARTHA JUDITH HERNANDEZ MENDEZ</t>
  </si>
  <si>
    <t>EDUARDO SANTOS URIBE</t>
  </si>
  <si>
    <t>DIEGO ALEJANDRO SEPULVEDA MARTINEZ</t>
  </si>
  <si>
    <t>EDGAR GIOVANNY RIVERA MUÑOZ</t>
  </si>
  <si>
    <t>JAVIER HERNANDO KENNETH RODRIGUEZ ALBARRACIN</t>
  </si>
  <si>
    <t>CARLOS ALFONSO OLIVEROS</t>
  </si>
  <si>
    <t>EDGAR DAVID ORTIZ CIFUENTES</t>
  </si>
  <si>
    <t>CLAUDIA PATRICIA LANCHEROS GARCIA</t>
  </si>
  <si>
    <t>LUIS OSWALDO CONTRERAS OLIVOS</t>
  </si>
  <si>
    <t>LISETH PATRICIA CRUZ MORALES</t>
  </si>
  <si>
    <t>ÉMERSON DAMIAN MONTAÑEZ DÍAZ</t>
  </si>
  <si>
    <t>NELSON JAIRO RINCON MARTINEZ</t>
  </si>
  <si>
    <t>12 12-Contratación Directa (Ley 1150 de 2007)</t>
  </si>
  <si>
    <t>23 12-Contratación Directa (Ley 1150 de 2007)</t>
  </si>
  <si>
    <t>14 12-Contratación Directa (Ley 1150 de 2007)</t>
  </si>
  <si>
    <t>CPS</t>
  </si>
  <si>
    <t xml:space="preserve">ORDEN DE COMPRA </t>
  </si>
  <si>
    <t>https://community.secop.gov.co/Public/Tendering/OpportunityDetail/Index?noticeUID=CO1.NTC.2542944&amp;isFromPublicArea=True&amp;isModal=False</t>
  </si>
  <si>
    <t>CLARA LILIANA MEJIA ORTIZ</t>
  </si>
  <si>
    <t>LUISA MARIA CAICEDO HUACA</t>
  </si>
  <si>
    <t>DIANA CAROLINA HERNANDEZ GALINDO</t>
  </si>
  <si>
    <t>MARIA CAMILA OSORIO CANTILLO</t>
  </si>
  <si>
    <t>OTTO ALFREDO MARQUEZ MONROY</t>
  </si>
  <si>
    <t>CAROL JOHANNA ACERO BAQUERO</t>
  </si>
  <si>
    <t xml:space="preserve">ANDREA PATRICIA ESCOBAR TRANCHITA </t>
  </si>
  <si>
    <t>DAVID LOPEZ CASTELLANOS</t>
  </si>
  <si>
    <t>KATHERIN CRUZ BOHORQUEZ</t>
  </si>
  <si>
    <t>ANDRES GIOVANNY BARRIOS SUÁREZ</t>
  </si>
  <si>
    <t>DIEGO ARMANDO MOLINA VARGAS</t>
  </si>
  <si>
    <t>ERIKA VANESSA VANEGAS GOMEZ</t>
  </si>
  <si>
    <t>MIGUEL ANGEL CASTRO</t>
  </si>
  <si>
    <t>SOLUTION COPY</t>
  </si>
  <si>
    <t>ORDEN DE COMPRA 104125</t>
  </si>
  <si>
    <t>JESUS SEBASTIÁN PARRAGA CASALLAS</t>
  </si>
  <si>
    <t>CAROLINA RODRIGUEZ PUIN</t>
  </si>
  <si>
    <t>WILLIAM JAVIER AMOROCHO GARCIA</t>
  </si>
  <si>
    <t xml:space="preserve">GLORIA INES SANCHEZ RODRIGUEZ </t>
  </si>
  <si>
    <t>RECHAZADO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</si>
  <si>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</si>
  <si>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https://community.secop.gov.co/Public/Tendering/OpportunityDetail/Index?noticeUID=CO1.NTC.3710270&amp;isFromPublicArea=True&amp;isModal=False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</si>
  <si>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</si>
  <si>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https://community.secop.gov.co/Public/Tendering/OpportunityDetail/Index?noticeUID=CO1.NTC.3711198&amp;isFromPublicArea=True&amp;isModal=False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</si>
  <si>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</si>
  <si>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</si>
  <si>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https://community.secop.gov.co/Public/Tendering/OpportunityDetail/Index?noticeUID=CO1.NTC.3718304&amp;isFromPublicArea=True&amp;isModal=False</t>
  </si>
  <si>
    <t>https://community.secop.gov.co/Public/Tendering/OpportunityDetail/Index?noticeUID=CO1.NTC.3719211&amp;isFromPublicArea=True&amp;isModal=False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</si>
  <si>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</si>
  <si>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</si>
  <si>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https://community.secop.gov.co/Public/Tendering/OpportunityDetail/Index?noticeUID=CO1.NTC.3725059&amp;isFromPublicArea=True&amp;isModal=False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</si>
  <si>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</si>
  <si>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</si>
  <si>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</si>
  <si>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</si>
  <si>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</si>
  <si>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</si>
  <si>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</si>
  <si>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</si>
  <si>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</si>
  <si>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</si>
  <si>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</si>
  <si>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</si>
  <si>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https://community.secop.gov.co/Public/Tendering/OpportunityDetail/Index?noticeUID=CO1.NTC.3796918&amp;isFromPublicArea=True&amp;isModal=False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</si>
  <si>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</si>
  <si>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</si>
  <si>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</si>
  <si>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 xml:space="preserve">https://community.secop.gov.co/Public/Tendering/OpportunityDetail/Index?noticeUID=CO1.NTC.3799128&amp;isFromPublicArea=True&amp;isModal=False
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</si>
  <si>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</si>
  <si>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</si>
  <si>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</si>
  <si>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</si>
  <si>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</si>
  <si>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</si>
  <si>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</si>
  <si>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https://community.secop.gov.co/Public/Tendering/OpportunityDetail/Index?noticeUID=CO1.NTC.3806826&amp;isFromPublicArea=True&amp;isModal=False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</si>
  <si>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</si>
  <si>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</si>
  <si>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</si>
  <si>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</si>
  <si>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</si>
  <si>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</si>
  <si>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</si>
  <si>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</si>
  <si>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</si>
  <si>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</si>
  <si>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</si>
  <si>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https://community.secop.gov.co/Public/Tendering/OpportunityDetail/Index?noticeUID=CO1.NTC.3833622&amp;isFromPublicArea=True&amp;isModal=False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</si>
  <si>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</si>
  <si>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</si>
  <si>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</si>
  <si>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</si>
  <si>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</si>
  <si>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</si>
  <si>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</si>
  <si>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</si>
  <si>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</si>
  <si>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</si>
  <si>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</si>
  <si>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</si>
  <si>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</si>
  <si>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</si>
  <si>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https://colombiacompra.gov.co/tienda-virtual-del-estado-colombiano/ordenes-compra/104125</t>
  </si>
  <si>
    <t>https://community.secop.gov.co/Public/Tendering/OpportunityDetail/Index?noticeUID=CO1.NTC.3868076&amp;isFromPublicArea=True&amp;isModal=False</t>
  </si>
  <si>
    <t>18 18-Contratación Directa - Minima Cuantia Decreto 2516 - 2011</t>
  </si>
  <si>
    <t>DELIA PATRICIA ZAPATA YEPES</t>
  </si>
  <si>
    <t>LAURA CRISTINA BELTRAN REY</t>
  </si>
  <si>
    <t>CARLOS ANDRES BERNAL CASTRO</t>
  </si>
  <si>
    <t>KAREN JULIETH GONZALEZ PRADA</t>
  </si>
  <si>
    <t>KARINA ALEXANDRA SANTOS TOLEDO</t>
  </si>
  <si>
    <t>PRESTACION DE SERVICIOS</t>
  </si>
  <si>
    <t>COLMENARES Y ASOCIADOS ABOGADOS</t>
  </si>
  <si>
    <t>DIANA CAROLINA ROMERO RODRIGUEZ</t>
  </si>
  <si>
    <t>BETY YANIRA MORENO MONTAÑA</t>
  </si>
  <si>
    <t>JUAN CAMILO MARTINEZ ROJAS</t>
  </si>
  <si>
    <t>ANDRES FELIPE JIMENEZ BONILLA</t>
  </si>
  <si>
    <t>LADY GAITAN AGUILERA</t>
  </si>
  <si>
    <t>ANDRES FELIPE HOZMAN MANRIQUE</t>
  </si>
  <si>
    <t>JOHANA PAOLA ROZO PARRA</t>
  </si>
  <si>
    <t xml:space="preserve">LIUDMILA POVEDA VARGAS </t>
  </si>
  <si>
    <t>ELIZABETH CAROLINA MORENO CRUZ</t>
  </si>
  <si>
    <t>LAURA VARGAS GUZMAN</t>
  </si>
  <si>
    <t>CECILIA CAMACHO ALVARADO</t>
  </si>
  <si>
    <t>GLADYS OROZCO CRUZ</t>
  </si>
  <si>
    <t>SINDY JOHANA CASTILLA SANCHEZ</t>
  </si>
  <si>
    <t>ANGIE LORENA MONTENEGRO ARTUNDUAGA</t>
  </si>
  <si>
    <t>YENNY KATHERINE CLAVIJO RODRIGUEZ</t>
  </si>
  <si>
    <t>ANDRES MAURICIO VASQUEZ MANTILLA</t>
  </si>
  <si>
    <t>JUAN SEBASTIAN BARRIOS MORENO</t>
  </si>
  <si>
    <t>MARIA VICTORIA ELISA GALVIS QUIROGA</t>
  </si>
  <si>
    <t>SERGIO ALEXANDER GOMEZ NEMOCON</t>
  </si>
  <si>
    <t>NUNYL HESNEYDER DIAZ MONTENEGRO</t>
  </si>
  <si>
    <t>CINDY PAOLA PAEZ ARCHILA</t>
  </si>
  <si>
    <t>LAURA ESTEFANIA NEIRA BELTRAN</t>
  </si>
  <si>
    <t>DIEGO ARMANDO ZAMUDIO CASTRO</t>
  </si>
  <si>
    <t>RAFAEL HERNANDO HUERTAS ROJAS</t>
  </si>
  <si>
    <t>YESID MOSQUERA CAMPAS</t>
  </si>
  <si>
    <t>DIANA KATTERINNE ROJAS DUEÑAS</t>
  </si>
  <si>
    <t>EDGAR RICARDO SERRANO NAVARRO</t>
  </si>
  <si>
    <t>JULIANA DEL MAR MUÑOZ QUINTERO</t>
  </si>
  <si>
    <t>NILSON VLADIMIR CARRILLO CARRILLO</t>
  </si>
  <si>
    <t>JEIMMY ANDREA BALLESTEROS GRANADOS</t>
  </si>
  <si>
    <t>YEISON ALBERTO RICAURTE CIFUENTES</t>
  </si>
  <si>
    <t>MARIA PIEDAD CAMARGO RUIZ</t>
  </si>
  <si>
    <t>ADRIANA ELIZABETH MEZA SANTANDER</t>
  </si>
  <si>
    <t>ROBERTO CARLOS MONTEZUMA OJEDA</t>
  </si>
  <si>
    <t>CRISTHIAN FELIPE PEDRAZA LOPEZ</t>
  </si>
  <si>
    <t>JUAN JOSÉ HERREÑO PÉREZ</t>
  </si>
  <si>
    <t>WILLIAM FERNANDO PACHECO GONZALEZ</t>
  </si>
  <si>
    <t>WILLIAM GONZALEZ MARTINEZ</t>
  </si>
  <si>
    <t>COMSEG TELECOMUNICACIONES SEGURAS SAS</t>
  </si>
  <si>
    <t>WILSON ALFONSO NEIRA SALGADO</t>
  </si>
  <si>
    <t>VIVIANA ANDREA GONZALEZ JOYA</t>
  </si>
  <si>
    <t>ALVARO NEISA LOPEZ</t>
  </si>
  <si>
    <t>DANIELA ALEXANDRA RODRIGUEZ CARDENAS</t>
  </si>
  <si>
    <t>OLGA LUCIA CARDONA PARRA</t>
  </si>
  <si>
    <t>CONSUELO CALDERON REINA</t>
  </si>
  <si>
    <t>ANDREA CAROLINA GONZALEZ NIÑO</t>
  </si>
  <si>
    <t>MAURICIO VELASQUEZ</t>
  </si>
  <si>
    <t>FRANCISCO JAVIER SALAS TORRES</t>
  </si>
  <si>
    <t>GEIMY KATHERINE URREGO DIAZ</t>
  </si>
  <si>
    <t>SANDRA MILENA DIAZ DELGADILLO</t>
  </si>
  <si>
    <t>CARLOS ALBERTO CHAVARRO MARTÍNEZ</t>
  </si>
  <si>
    <t>IVAN FEDERICO DURAN MONTES</t>
  </si>
  <si>
    <t>CAROLINA APACHE NARVAEZ</t>
  </si>
  <si>
    <t>SEGUROS</t>
  </si>
  <si>
    <t>Aseguradora Solidaria de Colombia Entidad Cooperativa</t>
  </si>
  <si>
    <t>DIANA MARIA VIRACACHA</t>
  </si>
  <si>
    <t>JAIRO MAURICIO DIAZ SALAZAR</t>
  </si>
  <si>
    <t>OLGA LUCIA SANABRIA RODRIGUEZ</t>
  </si>
  <si>
    <t>JUANITA CARDONA PACHÓN</t>
  </si>
  <si>
    <t>YUDDY CAROLINA RAMÍREZ LLANOS</t>
  </si>
  <si>
    <t>RUBEN GIOVANI CUERVO SILVA</t>
  </si>
  <si>
    <t>JONER AUGUSTO MORAD ROMERO</t>
  </si>
  <si>
    <t>https://community.secop.gov.co/Public/Tendering/OpportunityDetail/Index?noticeUID=CO1.NTC.3862733&amp;isFromPublicArea=True&amp;isModal=False</t>
  </si>
  <si>
    <t>https://community.secop.gov.co/Public/Tendering/OpportunityDetail/Index?noticeUID=CO1.NTC.3862914&amp;isFromPublicArea=True&amp;isModal=False</t>
  </si>
  <si>
    <t>https://community.secop.gov.co/Public/Tendering/OpportunityDetail/Index?noticeUID=CO1.NTC.3879513&amp;isFromPublicArea=True&amp;isModal=False</t>
  </si>
  <si>
    <t>https://community.secop.gov.co/Public/Tendering/OpportunityDetail/Index?noticeUID=CO1.NTC.3881041&amp;isFromPublicArea=True&amp;isModal=False</t>
  </si>
  <si>
    <t>https://community.secop.gov.co/Public/Tendering/OpportunityDetail/Index?noticeUID=CO1.NTC.3868025&amp;isFromPublicArea=True&amp;isModal=False</t>
  </si>
  <si>
    <t>https://community.secop.gov.co/Public/Tendering/OpportunityDetail/Index?noticeUID=CO1.NTC.3904594&amp;isFromPublicArea=True&amp;isModal=False</t>
  </si>
  <si>
    <t>https://community.secop.gov.co/Public/Tendering/OpportunityDetail/Index?noticeUID=CO1.NTC.3867981&amp;isFromPublicArea=True&amp;isModal=False</t>
  </si>
  <si>
    <t>https://community.secop.gov.co/Public/Tendering/OpportunityDetail/Index?noticeUID=CO1.NTC.3876058&amp;isFromPublicArea=True&amp;isModal=False</t>
  </si>
  <si>
    <t>https://community.secop.gov.co/Public/Tendering/OpportunityDetail/Index?noticeUID=CO1.NTC.3880947&amp;isFromPublicArea=True&amp;isModal=False</t>
  </si>
  <si>
    <t xml:space="preserve">https://community.secop.gov.co/Public/Tendering/OpportunityDetail/Index?noticeUID=CO1.NTC.3879308&amp;isFromPublicArea=True&amp;isModal=False
</t>
  </si>
  <si>
    <t>https://community.secop.gov.co/Public/Tendering/OpportunityDetail/Index?noticeUID=CO1.NTC.3880259&amp;isFromPublicArea=True&amp;isModal=False</t>
  </si>
  <si>
    <t>https://community.secop.gov.co/Public/Tendering/OpportunityDetail/Index?noticeUID=CO1.NTC.3885842&amp;isFromPublicArea=True&amp;isModal=False</t>
  </si>
  <si>
    <t>https://community.secop.gov.co/Public/Tendering/OpportunityDetail/Index?noticeUID=CO1.NTC.3888403&amp;isFromPublicArea=True&amp;isModal=False</t>
  </si>
  <si>
    <t>https://community.secop.gov.co/Public/Tendering/OpportunityDetail/Index?noticeUID=CO1.NTC.3888918&amp;isFromPublicArea=True&amp;isModal=False</t>
  </si>
  <si>
    <t>https://community.secop.gov.co/Public/Tendering/OpportunityDetail/Index?noticeUID=CO1.NTC.3888843&amp;isFromPublicArea=True&amp;isModal=False</t>
  </si>
  <si>
    <t>https://community.secop.gov.co/Public/Tendering/OpportunityDetail/Index?noticeUID=CO1.NTC.3892771&amp;isFromPublicArea=True&amp;isModal=False</t>
  </si>
  <si>
    <t>https://community.secop.gov.co/Public/Tendering/OpportunityDetail/Index?noticeUID=CO1.NTC.3899470&amp;isFromPublicArea=True&amp;isModal=False</t>
  </si>
  <si>
    <t>https://community.secop.gov.co/Public/Tendering/OpportunityDetail/Index?noticeUID=CO1.NTC.3894153&amp;isFromPublicArea=True&amp;isModal=False</t>
  </si>
  <si>
    <t>https://community.secop.gov.co/Public/Tendering/OpportunityDetail/Index?noticeUID=CO1.NTC.3904731&amp;isFromPublicArea=True&amp;isModal=False</t>
  </si>
  <si>
    <t>https://community.secop.gov.co/Public/Tendering/OpportunityDetail/Index?noticeUID=CO1.NTC.3902924&amp;isFromPublicArea=True&amp;isModal=False</t>
  </si>
  <si>
    <t>https://community.secop.gov.co/Public/Tendering/OpportunityDetail/Index?noticeUID=CO1.NTC.3904323&amp;isFromPublicArea=True&amp;isModal=False</t>
  </si>
  <si>
    <t>https://community.secop.gov.co/Public/Tendering/OpportunityDetail/Index?noticeUID=CO1.NTC.3903307&amp;isFromPublicArea=True&amp;isModal=False</t>
  </si>
  <si>
    <t>https://community.secop.gov.co/Public/Tendering/OpportunityDetail/Index?noticeUID=CO1.NTC.3903600&amp;isFromPublicArea=True&amp;isModal=False</t>
  </si>
  <si>
    <t>https://community.secop.gov.co/Public/Tendering/OpportunityDetail/Index?noticeUID=CO1.NTC.3913126&amp;isFromPublicArea=True&amp;isModal=False</t>
  </si>
  <si>
    <t>https://community.secop.gov.co/Public/Tendering/OpportunityDetail/Index?noticeUID=CO1.NTC.3914524&amp;isFromPublicArea=True&amp;isModal=False</t>
  </si>
  <si>
    <t>https://community.secop.gov.co/Public/Tendering/OpportunityDetail/Index?noticeUID=CO1.NTC.3916344&amp;isFromPublicArea=True&amp;isModal=False</t>
  </si>
  <si>
    <t>https://community.secop.gov.co/Public/Tendering/OpportunityDetail/Index?noticeUID=CO1.NTC.3915817&amp;isFromPublicArea=True&amp;isModal=False</t>
  </si>
  <si>
    <t>https://community.secop.gov.co/Public/Tendering/OpportunityDetail/Index?noticeUID=CO1.NTC.3915512&amp;isFromPublicArea=True&amp;isModal=False</t>
  </si>
  <si>
    <t xml:space="preserve">https://community.secop.gov.co/Public/Tendering/OpportunityDetail/Index?noticeUID=CO1.NTC.3923116&amp;isFromPublicArea=True&amp;isModal=False
</t>
  </si>
  <si>
    <t>https://community.secop.gov.co/Public/Tendering/OpportunityDetail/Index?noticeUID=CO1.NTC.3923088&amp;isFromPublicArea=True&amp;isModal=False</t>
  </si>
  <si>
    <t>https://community.secop.gov.co/Public/Tendering/OpportunityDetail/Index?noticeUID=CO1.NTC.3936913&amp;isFromPublicArea=True&amp;isModal=False</t>
  </si>
  <si>
    <t xml:space="preserve">https://community.secop.gov.co/Public/Tendering/OpportunityDetail/Index?noticeUID=CO1.NTC.3935647&amp;isFromPublicArea=True&amp;isModal=False
</t>
  </si>
  <si>
    <t>https://community.secop.gov.co/Public/Tendering/OpportunityDetail/Index?noticeUID=CO1.NTC.3941327&amp;isFromPublicArea=True&amp;isModal=False</t>
  </si>
  <si>
    <t>https://community.secop.gov.co/Public/Tendering/OpportunityDetail/Index?noticeUID=CO1.NTC.3939412&amp;isFromPublicArea=True&amp;isModal=False</t>
  </si>
  <si>
    <t>https://community.secop.gov.co/Public/Tendering/OpportunityDetail/Index?noticeUID=CO1.NTC.3941129&amp;isFromPublicArea=True&amp;isModal=False</t>
  </si>
  <si>
    <t xml:space="preserve">https://community.secop.gov.co/Public/Tendering/OpportunityDetail/Index?noticeUID=CO1.NTC.3946440&amp;isFromPublicArea=True&amp;isModal=False
</t>
  </si>
  <si>
    <t>https://community.secop.gov.co/Public/Tendering/OpportunityDetail/Index?noticeUID=CO1.NTC.3947015&amp;isFromPublicArea=True&amp;isModal=False</t>
  </si>
  <si>
    <t>https://community.secop.gov.co/Public/Tendering/OpportunityDetail/Index?noticeUID=CO1.NTC.3951671&amp;isFromPublicArea=True&amp;isModal=False</t>
  </si>
  <si>
    <t xml:space="preserve">https://community.secop.gov.co/Public/Tendering/OpportunityDetail/Index?noticeUID=CO1.NTC.3950254&amp;isFromPublicArea=True&amp;isModal=False
</t>
  </si>
  <si>
    <t xml:space="preserve">https://community.secop.gov.co/Public/Tendering/OpportunityDetail/Index?noticeUID=CO1.NTC.3954004&amp;isFromPublicArea=True&amp;isModal=False
</t>
  </si>
  <si>
    <t>https://community.secop.gov.co/Public/Tendering/OpportunityDetail/Index?noticeUID=CO1.NTC.3957955&amp;isFromPublicArea=True&amp;isModal=False</t>
  </si>
  <si>
    <t>https://community.secop.gov.co/Public/Tendering/OpportunityDetail/Index?noticeUID=CO1.NTC.3963491&amp;isFromPublicArea=True&amp;isModal=False</t>
  </si>
  <si>
    <t>https://community.secop.gov.co/Public/Tendering/OpportunityDetail/Index?noticeUID=CO1.NTC.3969296&amp;isFromPublicArea=True&amp;isModal=False</t>
  </si>
  <si>
    <t>https://community.secop.gov.co/Public/Tendering/OpportunityDetail/Index?noticeUID=CO1.NTC.3966236&amp;isFromPublicArea=True&amp;isModal=False</t>
  </si>
  <si>
    <t>https://community.secop.gov.co/Public/Tendering/OpportunityDetail/Index?noticeUID=CO1.NTC.3971344&amp;isFromPublicArea=True&amp;isModal=False</t>
  </si>
  <si>
    <t xml:space="preserve">https://community.secop.gov.co/Public/Tendering/OpportunityDetail/Index?noticeUID=CO1.NTC.3999880&amp;isFromPublicArea=True&amp;isModal=False
</t>
  </si>
  <si>
    <t xml:space="preserve">https://community.secop.gov.co/Public/Tendering/OpportunityDetail/Index?noticeUID=CO1.NTC.3968298&amp;isFromPublicArea=True&amp;isModal=False
</t>
  </si>
  <si>
    <t>https://community.secop.gov.co/Public/Tendering/OpportunityDetail/Index?noticeUID=CO1.NTC.3975242&amp;isFromPublicArea=True&amp;isModal=False</t>
  </si>
  <si>
    <t>https://community.secop.gov.co/Public/Tendering/OpportunityDetail/Index?noticeUID=CO1.NTC.3998793&amp;isFromPublicArea=True&amp;isModal=False</t>
  </si>
  <si>
    <t xml:space="preserve">https://community.secop.gov.co/Public/Tendering/OpportunityDetail/Index?noticeUID=CO1.NTC.4001239&amp;isFromPublicArea=True&amp;isModal=False
</t>
  </si>
  <si>
    <t>https://community.secop.gov.co/Public/Tendering/OpportunityDetail/Index?noticeUID=CO1.NTC.4009785&amp;isFromPublicArea=True&amp;isModal=False</t>
  </si>
  <si>
    <t>https://community.secop.gov.co/Public/Tendering/OpportunityDetail/Index?noticeUID=CO1.NTC.4008697&amp;isFromPublicArea=True&amp;isModal=False</t>
  </si>
  <si>
    <t xml:space="preserve">https://community.secop.gov.co/Public/Tendering/OpportunityDetail/Index?noticeUID=CO1.NTC.4019648&amp;isFromPublicArea=True&amp;isModal=False
</t>
  </si>
  <si>
    <t xml:space="preserve">https://community.secop.gov.co/Public/Tendering/OpportunityDetail/Index?noticeUID=CO1.NTC.4019932&amp;isFromPublicArea=True&amp;isModal=False
</t>
  </si>
  <si>
    <t xml:space="preserve">https://community.secop.gov.co/Public/Tendering/OpportunityDetail/Index?noticeUID=CO1.NTC.4039817&amp;isFromPublicArea=True&amp;isModal=False
</t>
  </si>
  <si>
    <t>https://community.secop.gov.co/Public/Tendering/OpportunityDetail/Index?noticeUID=CO1.NTC.4040139&amp;isFromPublicArea=True&amp;isModal=False</t>
  </si>
  <si>
    <t>https://community.secop.gov.co/Public/Tendering/OpportunityDetail/Index?noticeUID=CO1.NTC.4050930&amp;isFromPublicArea=True&amp;isModal=False</t>
  </si>
  <si>
    <t>https://community.secop.gov.co/Public/Tendering/OpportunityDetail/Index?noticeUID=CO1.NTC.4051158&amp;isFromPublicArea=True&amp;isModal=False</t>
  </si>
  <si>
    <t>https://community.secop.gov.co/Public/Tendering/OpportunityDetail/Index?noticeUID=CO1.NTC.4053965&amp;isFromPublicArea=True&amp;isModal=False</t>
  </si>
  <si>
    <t>https://community.secop.gov.co/Public/Tendering/OpportunityDetail/Index?noticeUID=CO1.NTC.4053443&amp;isFromPublicArea=True&amp;isModal=False</t>
  </si>
  <si>
    <t>https://community.secop.gov.co/Public/Tendering/OpportunityDetail/Index?noticeUID=CO1.NTC.3980186&amp;isFromPublicArea=True&amp;isModal=False</t>
  </si>
  <si>
    <t>https://community.secop.gov.co/Public/Tendering/OpportunityDetail/Index?noticeUID=CO1.NTC.4072711&amp;isFromPublicArea=True&amp;isModal=False</t>
  </si>
  <si>
    <t>https://community.secop.gov.co/Public/Tendering/OpportunityDetail/Index?noticeUID=CO1.NTC.4074202&amp;isFromPublicArea=True&amp;isModal=False</t>
  </si>
  <si>
    <t>https://community.secop.gov.co/Public/Tendering/OpportunityDetail/Index?noticeUID=CO1.NTC.4075817&amp;isFromPublicArea=True&amp;isModal=False</t>
  </si>
  <si>
    <t>https://community.secop.gov.co/Public/Tendering/OpportunityDetail/Index?noticeUID=CO1.NTC.4074941&amp;isFromPublicArea=True&amp;isModal=False</t>
  </si>
  <si>
    <t xml:space="preserve">https://community.secop.gov.co/Public/Tendering/OpportunityDetail/Index?noticeUID=CO1.NTC.4084763&amp;isFromPublicArea=True&amp;isModal=False
</t>
  </si>
  <si>
    <t>https://community.secop.gov.co/Public/Tendering/OpportunityDetail/Index?noticeUID=CO1.NTC.4085432&amp;isFromPublicArea=True&amp;isModal=False</t>
  </si>
  <si>
    <t>ORDEN DE COMPRA 105528</t>
  </si>
  <si>
    <t>17 17-Contratación Directa - Contratos Interadministrativos</t>
  </si>
  <si>
    <t xml:space="preserve">CONTRATACIÓN DIRECTA -CONTRATO </t>
  </si>
  <si>
    <t>CERTICAMARA</t>
  </si>
  <si>
    <t>TANIA PAOLA HERNANDEZ OQUENDO</t>
  </si>
  <si>
    <t>FREDDY RODRIGO BUSTOS RODRIGUEZ</t>
  </si>
  <si>
    <t>PILAR JOHANNA ECHEVERRIA ORTIZ</t>
  </si>
  <si>
    <t>CARLOS ALBERTO BECERRA UBAQUE</t>
  </si>
  <si>
    <t>JENNY PAOLA SEPÚLVEDA MOJICA</t>
  </si>
  <si>
    <t>CAROLINA DUEÑAS BERROCAL</t>
  </si>
  <si>
    <t>ZURAY BRIYITH CANO RAMIREZ</t>
  </si>
  <si>
    <t>SALOMON CASTRO MORA</t>
  </si>
  <si>
    <t>ADRIANA CAROLINA PUENTES SÁNCHEZ</t>
  </si>
  <si>
    <t>ARCHIVOS DEL ESTADO Y TECNOLOGIAS DE LA INFORMACIÓN SAS</t>
  </si>
  <si>
    <t>CAMILO ANDRÉS ARAGON CALDERON</t>
  </si>
  <si>
    <t>CAMERFIRMA COLOMBIA SAS</t>
  </si>
  <si>
    <t>CONTRATO INTERADMINISTRATIVO</t>
  </si>
  <si>
    <t>SERVICIOS POSTALES NACIONALES SAS</t>
  </si>
  <si>
    <t>LUPE ISABEL LOPEZ MARQUEZ</t>
  </si>
  <si>
    <t>https://colombiacompra.gov.co/tienda-virtual-del-estado-colombiano/ordenes-compra/105528</t>
  </si>
  <si>
    <t>https://community.secop.gov.co/Public/Tendering/OpportunityDetail/Index?noticeUID=CO1.NTC.4102878&amp;isFromPublicArea=True&amp;isModal=False</t>
  </si>
  <si>
    <t>https://community.secop.gov.co/Public/Tendering/OpportunityDetail/Index?noticeUID=CO1.NTC.4106980&amp;isFromPublicArea=True&amp;isModal=False</t>
  </si>
  <si>
    <t>https://community.secop.gov.co/Public/Tendering/OpportunityDetail/Index?noticeUID=CO1.NTC.4106762&amp;isFromPublicArea=True&amp;isModal=False</t>
  </si>
  <si>
    <t>https://community.secop.gov.co/Public/Tendering/OpportunityDetail/Index?noticeUID=CO1.NTC.4116068&amp;isFromPublicArea=True&amp;isModal=False</t>
  </si>
  <si>
    <t>https://community.secop.gov.co/Public/Tendering/OpportunityDetail/Index?noticeUID=CO1.NTC.4128324&amp;isFromPublicArea=True&amp;isModal=False</t>
  </si>
  <si>
    <t xml:space="preserve">https://community.secop.gov.co/Public/Tendering/OpportunityDetail/Index?noticeUID=CO1.NTC.4134219&amp;isFromPublicArea=True&amp;isModal=False
</t>
  </si>
  <si>
    <t>https://community.secop.gov.co/Public/Tendering/OpportunityDetail/Index?noticeUID=CO1.NTC.4139154&amp;isFromPublicArea=True&amp;isModal=False</t>
  </si>
  <si>
    <t>https://community.secop.gov.co/Public/Tendering/OpportunityDetail/Index?noticeUID=CO1.NTC.4155672&amp;isFromPublicArea=True&amp;isModal=False</t>
  </si>
  <si>
    <t>https://community.secop.gov.co/Public/Tendering/ContractNoticePhases/View?PPI=CO1.PPI.23865304&amp;isFromPublicArea=True&amp;isModal=False</t>
  </si>
  <si>
    <t xml:space="preserve">https://community.secop.gov.co/Public/Tendering/OpportunityDetail/Index?noticeUID=CO1.NTC.4179742&amp;isFromPublicArea=True&amp;isModal=False
</t>
  </si>
  <si>
    <t>https://community.secop.gov.co/Public/Tendering/OpportunityDetail/Index?noticeUID=CO1.NTC.4189831&amp;isFromPublicArea=True&amp;isModal=False</t>
  </si>
  <si>
    <t>https://community.secop.gov.co/Public/Tendering/OpportunityDetail/Index?noticeUID=CO1.NTC.4195662&amp;isFromPublicArea=True&amp;isModal=False</t>
  </si>
  <si>
    <t>https://community.secop.gov.co/Public/Tendering/OpportunityDetail/Index?noticeUID=CO1.NTC.4166667&amp;isFromPublicArea=True&amp;isModal=False</t>
  </si>
  <si>
    <t>https://community.secop.gov.co/Public/Tendering/OpportunityDetail/Index?noticeUID=CO1.NTC.4240317&amp;isFromPublicArea=True&amp;isModal=False</t>
  </si>
  <si>
    <t>LEIDY KATHERINE RODRIGUEZ WAGNER CEDE A CONSUELO MERCEDES SANCHEZ VARGAS</t>
  </si>
  <si>
    <t>JENNIFER PAOLA MORENO ESTRADA CEDE A LADY PAOLA CUBIDES SUAREZ</t>
  </si>
  <si>
    <t>MAYRA ALEJANDRA FAJARDO GAMBA CEDE A SANDRA MILENA ARÉVALO RUBIANO</t>
  </si>
  <si>
    <t>RECURSOS PENDIENTES DE EJECUTAR</t>
  </si>
  <si>
    <t>ORDEN DE COMPRA 107235</t>
  </si>
  <si>
    <t>COMODATO</t>
  </si>
  <si>
    <t>Asociación de Profesionales Cívicos Voluntarios</t>
  </si>
  <si>
    <t>SERVIASEO S.A.</t>
  </si>
  <si>
    <t>https://community.secop.gov.co/Public/Tendering/OpportunityDetail/Index?noticeUID=CO1.NTC.3857302&amp;isFromPublicArea=True&amp;isModal=False</t>
  </si>
  <si>
    <t>https://community.secop.gov.co/Public/Tendering/OpportunityDetail/Index?noticeUID=CO1.NTC.4333026&amp;isFromPublicArea=True&amp;isModal=False</t>
  </si>
  <si>
    <t>https://colombiacompra.gov.co/tienda-virtual-del-estado-colombiano/ordenes-compra/107235</t>
  </si>
  <si>
    <t>https://community.secop.gov.co/Public/Tendering/OpportunityDetail/Index?noticeUID=CO1.NTC.4247495&amp;isFromPublicArea=True&amp;isModal=False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</si>
</sst>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[$$-240A]\ * #,##0_-;\-[$$-240A]\ * #,##0_-;_-[$$-240A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2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9" fontId="4" fillId="0" borderId="1" xfId="4" applyFont="1" applyBorder="1" applyAlignment="1">
      <alignment horizontal="center" vertical="center" wrapText="1"/>
    </xf>
    <xf numFmtId="9" fontId="0" fillId="0" borderId="0" xfId="4" applyFont="1"/>
    <xf numFmtId="9" fontId="0" fillId="0" borderId="0" xfId="0" applyNumberFormat="1"/>
    <xf numFmtId="0" fontId="0" fillId="0" borderId="0" xfId="0" applyAlignment="1">
      <alignment wrapText="1"/>
    </xf>
    <xf numFmtId="0" fontId="7" fillId="0" borderId="1" xfId="5" applyFont="1" applyBorder="1" applyAlignment="1">
      <alignment horizontal="center" vertical="center" wrapText="1"/>
    </xf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workbookViewId="0">
      <pane xSplit="1" ySplit="1" topLeftCell="B149" activePane="bottomRight" state="frozen"/>
      <selection pane="topRight" activeCell="B1" sqref="B1"/>
      <selection pane="bottomLeft" activeCell="A2" sqref="A2"/>
      <selection pane="bottomRight" activeCell="C160" sqref="C160"/>
    </sheetView>
  </sheetViews>
  <sheetFormatPr baseColWidth="10" defaultRowHeight="15" x14ac:dyDescent="0.25"/>
  <cols>
    <col min="1" max="1" width="9.42578125" customWidth="1"/>
    <col min="3" max="3" width="11.42578125" style="10"/>
    <col min="4" max="4" width="18.140625" customWidth="1"/>
    <col min="5" max="6" width="11.42578125" customWidth="1"/>
    <col min="7" max="7" width="19.85546875" customWidth="1"/>
    <col min="8" max="8" width="12.85546875" customWidth="1"/>
    <col min="9" max="11" width="11.42578125" style="9" customWidth="1"/>
    <col min="12" max="13" width="11.42578125" customWidth="1"/>
    <col min="14" max="14" width="25.5703125" customWidth="1"/>
    <col min="15" max="16" width="14" bestFit="1" customWidth="1"/>
  </cols>
  <sheetData>
    <row r="1" spans="1:16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324</v>
      </c>
      <c r="L1" s="1" t="s">
        <v>10</v>
      </c>
      <c r="M1" s="1" t="s">
        <v>11</v>
      </c>
      <c r="N1" s="1" t="s">
        <v>12</v>
      </c>
    </row>
    <row r="2" spans="1:16" ht="56.25" x14ac:dyDescent="0.25">
      <c r="A2" s="3">
        <v>1</v>
      </c>
      <c r="B2" s="4" t="s">
        <v>60</v>
      </c>
      <c r="C2" s="5" t="s">
        <v>63</v>
      </c>
      <c r="D2" s="5" t="s">
        <v>38</v>
      </c>
      <c r="E2" s="8">
        <v>44930</v>
      </c>
      <c r="F2" s="8">
        <v>44931</v>
      </c>
      <c r="G2" s="8">
        <v>45264</v>
      </c>
      <c r="H2" s="11">
        <v>99000000</v>
      </c>
      <c r="I2" s="15">
        <f>J2/H2</f>
        <v>0.16969696969696971</v>
      </c>
      <c r="J2" s="7">
        <v>16800000</v>
      </c>
      <c r="K2" s="7">
        <v>82200000</v>
      </c>
      <c r="L2" s="14">
        <v>0</v>
      </c>
      <c r="M2" s="14">
        <v>0</v>
      </c>
      <c r="N2" s="19" t="s">
        <v>86</v>
      </c>
      <c r="O2" s="16"/>
      <c r="P2" s="17"/>
    </row>
    <row r="3" spans="1:16" ht="56.25" x14ac:dyDescent="0.25">
      <c r="A3" s="3">
        <v>2</v>
      </c>
      <c r="B3" s="4" t="s">
        <v>60</v>
      </c>
      <c r="C3" s="5" t="s">
        <v>63</v>
      </c>
      <c r="D3" s="5" t="s">
        <v>24</v>
      </c>
      <c r="E3" s="8">
        <v>44930</v>
      </c>
      <c r="F3" s="8">
        <v>44931</v>
      </c>
      <c r="G3" s="8">
        <v>45020</v>
      </c>
      <c r="H3" s="11">
        <v>19359000</v>
      </c>
      <c r="I3" s="15">
        <f t="shared" ref="I3:I65" si="0">J3/H3</f>
        <v>0.62222222222222223</v>
      </c>
      <c r="J3" s="7">
        <v>12045600</v>
      </c>
      <c r="K3" s="7">
        <v>7313400</v>
      </c>
      <c r="L3" s="14">
        <v>0</v>
      </c>
      <c r="M3" s="14">
        <v>0</v>
      </c>
      <c r="N3" s="19" t="s">
        <v>87</v>
      </c>
      <c r="O3" s="16"/>
      <c r="P3" s="17"/>
    </row>
    <row r="4" spans="1:16" ht="56.25" x14ac:dyDescent="0.25">
      <c r="A4" s="3">
        <v>3</v>
      </c>
      <c r="B4" s="4" t="s">
        <v>60</v>
      </c>
      <c r="C4" s="5" t="s">
        <v>63</v>
      </c>
      <c r="D4" s="5" t="s">
        <v>68</v>
      </c>
      <c r="E4" s="8">
        <v>44930</v>
      </c>
      <c r="F4" s="8">
        <v>44931</v>
      </c>
      <c r="G4" s="8">
        <v>45264</v>
      </c>
      <c r="H4" s="11">
        <v>64581000</v>
      </c>
      <c r="I4" s="15">
        <f t="shared" si="0"/>
        <v>0.16969696969696971</v>
      </c>
      <c r="J4" s="7">
        <v>10959200</v>
      </c>
      <c r="K4" s="7">
        <v>53621800</v>
      </c>
      <c r="L4" s="14">
        <v>0</v>
      </c>
      <c r="M4" s="14">
        <v>0</v>
      </c>
      <c r="N4" s="19" t="s">
        <v>88</v>
      </c>
      <c r="O4" s="16"/>
      <c r="P4" s="17"/>
    </row>
    <row r="5" spans="1:16" ht="56.25" x14ac:dyDescent="0.25">
      <c r="A5" s="3">
        <v>4</v>
      </c>
      <c r="B5" s="4" t="s">
        <v>60</v>
      </c>
      <c r="C5" s="5" t="s">
        <v>63</v>
      </c>
      <c r="D5" s="5" t="s">
        <v>59</v>
      </c>
      <c r="E5" s="8">
        <v>44930</v>
      </c>
      <c r="F5" s="8">
        <v>44931</v>
      </c>
      <c r="G5" s="8">
        <v>45026</v>
      </c>
      <c r="H5" s="11">
        <v>151140000</v>
      </c>
      <c r="I5" s="15">
        <f t="shared" si="0"/>
        <v>0.16969696969696971</v>
      </c>
      <c r="J5" s="7">
        <v>25648000</v>
      </c>
      <c r="K5" s="7">
        <v>125492000</v>
      </c>
      <c r="L5" s="14">
        <v>0</v>
      </c>
      <c r="M5" s="14">
        <v>0</v>
      </c>
      <c r="N5" s="19" t="s">
        <v>89</v>
      </c>
      <c r="O5" s="16"/>
      <c r="P5" s="17"/>
    </row>
    <row r="6" spans="1:16" ht="56.25" x14ac:dyDescent="0.25">
      <c r="A6" s="3">
        <v>5</v>
      </c>
      <c r="B6" s="4" t="s">
        <v>60</v>
      </c>
      <c r="C6" s="5" t="s">
        <v>63</v>
      </c>
      <c r="D6" s="5" t="s">
        <v>75</v>
      </c>
      <c r="E6" s="8">
        <v>44931</v>
      </c>
      <c r="F6" s="8">
        <v>44932</v>
      </c>
      <c r="G6" s="8">
        <v>45234</v>
      </c>
      <c r="H6" s="11">
        <v>72450000</v>
      </c>
      <c r="I6" s="15">
        <f t="shared" si="0"/>
        <v>0.18333333333333332</v>
      </c>
      <c r="J6" s="7">
        <v>13282500</v>
      </c>
      <c r="K6" s="7">
        <v>59167500</v>
      </c>
      <c r="L6" s="14">
        <v>0</v>
      </c>
      <c r="M6" s="14">
        <v>0</v>
      </c>
      <c r="N6" s="19" t="s">
        <v>90</v>
      </c>
      <c r="O6" s="16"/>
      <c r="P6" s="17"/>
    </row>
    <row r="7" spans="1:16" ht="56.25" x14ac:dyDescent="0.25">
      <c r="A7" s="3">
        <v>6</v>
      </c>
      <c r="B7" s="4" t="s">
        <v>60</v>
      </c>
      <c r="C7" s="5" t="s">
        <v>63</v>
      </c>
      <c r="D7" s="5" t="s">
        <v>47</v>
      </c>
      <c r="E7" s="8">
        <v>44931</v>
      </c>
      <c r="F7" s="8">
        <v>44932</v>
      </c>
      <c r="G7" s="8">
        <v>45265</v>
      </c>
      <c r="H7" s="11">
        <v>90684000</v>
      </c>
      <c r="I7" s="15">
        <f t="shared" si="0"/>
        <v>0.16666666666666666</v>
      </c>
      <c r="J7" s="7">
        <v>15114000</v>
      </c>
      <c r="K7" s="7">
        <v>75570000</v>
      </c>
      <c r="L7" s="14">
        <v>0</v>
      </c>
      <c r="M7" s="14">
        <v>0</v>
      </c>
      <c r="N7" s="19" t="s">
        <v>91</v>
      </c>
      <c r="O7" s="16"/>
      <c r="P7" s="17"/>
    </row>
    <row r="8" spans="1:16" ht="56.25" x14ac:dyDescent="0.25">
      <c r="A8" s="3">
        <v>7</v>
      </c>
      <c r="B8" s="4" t="s">
        <v>60</v>
      </c>
      <c r="C8" s="5" t="s">
        <v>63</v>
      </c>
      <c r="D8" s="5" t="s">
        <v>31</v>
      </c>
      <c r="E8" s="8">
        <v>44931</v>
      </c>
      <c r="F8" s="8">
        <v>44932</v>
      </c>
      <c r="G8" s="8">
        <v>45082</v>
      </c>
      <c r="H8" s="11">
        <v>28725000</v>
      </c>
      <c r="I8" s="15">
        <f t="shared" si="0"/>
        <v>0.36666666666666664</v>
      </c>
      <c r="J8" s="7">
        <v>10532500</v>
      </c>
      <c r="K8" s="7">
        <v>18192500</v>
      </c>
      <c r="L8" s="14">
        <v>0</v>
      </c>
      <c r="M8" s="14">
        <v>0</v>
      </c>
      <c r="N8" s="19" t="s">
        <v>92</v>
      </c>
      <c r="O8" s="16"/>
      <c r="P8" s="17"/>
    </row>
    <row r="9" spans="1:16" ht="56.25" x14ac:dyDescent="0.25">
      <c r="A9" s="3">
        <v>8</v>
      </c>
      <c r="B9" s="4" t="s">
        <v>60</v>
      </c>
      <c r="C9" s="5" t="s">
        <v>63</v>
      </c>
      <c r="D9" s="5" t="s">
        <v>66</v>
      </c>
      <c r="E9" s="8">
        <v>44931</v>
      </c>
      <c r="F9" s="8">
        <v>44932</v>
      </c>
      <c r="G9" s="8">
        <v>44990</v>
      </c>
      <c r="H9" s="11">
        <v>14490000</v>
      </c>
      <c r="I9" s="15">
        <f t="shared" si="0"/>
        <v>0.91666666666666663</v>
      </c>
      <c r="J9" s="7">
        <v>13282500</v>
      </c>
      <c r="K9" s="7">
        <v>1207500</v>
      </c>
      <c r="L9" s="14">
        <v>0</v>
      </c>
      <c r="M9" s="14">
        <v>0</v>
      </c>
      <c r="N9" s="19" t="s">
        <v>93</v>
      </c>
      <c r="O9" s="16"/>
      <c r="P9" s="17"/>
    </row>
    <row r="10" spans="1:16" ht="56.25" x14ac:dyDescent="0.25">
      <c r="A10" s="3">
        <v>9</v>
      </c>
      <c r="B10" s="4" t="s">
        <v>60</v>
      </c>
      <c r="C10" s="5" t="s">
        <v>63</v>
      </c>
      <c r="D10" s="5" t="s">
        <v>32</v>
      </c>
      <c r="E10" s="8">
        <v>44932</v>
      </c>
      <c r="F10" s="8">
        <v>44937</v>
      </c>
      <c r="G10" s="8">
        <v>45270</v>
      </c>
      <c r="H10" s="11">
        <v>79695000</v>
      </c>
      <c r="I10" s="15">
        <f t="shared" si="0"/>
        <v>0.15454545454545454</v>
      </c>
      <c r="J10" s="7">
        <v>12316500</v>
      </c>
      <c r="K10" s="7">
        <v>67378500</v>
      </c>
      <c r="L10" s="14">
        <v>0</v>
      </c>
      <c r="M10" s="14">
        <v>0</v>
      </c>
      <c r="N10" s="19" t="s">
        <v>94</v>
      </c>
      <c r="O10" s="16"/>
      <c r="P10" s="17"/>
    </row>
    <row r="11" spans="1:16" ht="67.5" x14ac:dyDescent="0.25">
      <c r="A11" s="3">
        <v>10</v>
      </c>
      <c r="B11" s="4" t="s">
        <v>60</v>
      </c>
      <c r="C11" s="5" t="s">
        <v>63</v>
      </c>
      <c r="D11" s="5" t="s">
        <v>13</v>
      </c>
      <c r="E11" s="8">
        <v>44932</v>
      </c>
      <c r="F11" s="8">
        <v>44936</v>
      </c>
      <c r="G11" s="8">
        <v>45269</v>
      </c>
      <c r="H11" s="11">
        <v>79695000</v>
      </c>
      <c r="I11" s="15">
        <f t="shared" si="0"/>
        <v>0.15757575757575756</v>
      </c>
      <c r="J11" s="7">
        <v>12558000</v>
      </c>
      <c r="K11" s="7">
        <v>67137000</v>
      </c>
      <c r="L11" s="14">
        <v>0</v>
      </c>
      <c r="M11" s="14">
        <v>0</v>
      </c>
      <c r="N11" s="19" t="s">
        <v>95</v>
      </c>
      <c r="O11" s="16"/>
      <c r="P11" s="17"/>
    </row>
    <row r="12" spans="1:16" ht="56.25" x14ac:dyDescent="0.25">
      <c r="A12" s="3">
        <v>11</v>
      </c>
      <c r="B12" s="4" t="s">
        <v>60</v>
      </c>
      <c r="C12" s="5" t="s">
        <v>63</v>
      </c>
      <c r="D12" s="5" t="s">
        <v>219</v>
      </c>
      <c r="E12" s="8">
        <v>44932</v>
      </c>
      <c r="F12" s="8">
        <v>44936</v>
      </c>
      <c r="G12" s="8">
        <v>44971</v>
      </c>
      <c r="H12" s="11">
        <v>79695000</v>
      </c>
      <c r="I12" s="15">
        <f t="shared" si="0"/>
        <v>0.10303030303030303</v>
      </c>
      <c r="J12" s="7">
        <v>8211000</v>
      </c>
      <c r="K12" s="7">
        <v>71484000</v>
      </c>
      <c r="L12" s="14">
        <v>0</v>
      </c>
      <c r="M12" s="14">
        <v>0</v>
      </c>
      <c r="N12" s="19" t="s">
        <v>96</v>
      </c>
      <c r="O12" s="16"/>
      <c r="P12" s="17"/>
    </row>
    <row r="13" spans="1:16" ht="56.25" x14ac:dyDescent="0.25">
      <c r="A13" s="3">
        <v>12</v>
      </c>
      <c r="B13" s="4" t="s">
        <v>60</v>
      </c>
      <c r="C13" s="5" t="s">
        <v>63</v>
      </c>
      <c r="D13" s="5" t="s">
        <v>78</v>
      </c>
      <c r="E13" s="8">
        <v>44945</v>
      </c>
      <c r="F13" s="6">
        <v>44946</v>
      </c>
      <c r="G13" s="8">
        <v>45279</v>
      </c>
      <c r="H13" s="11">
        <v>33000000</v>
      </c>
      <c r="I13" s="15">
        <f t="shared" si="0"/>
        <v>0.12424242424242424</v>
      </c>
      <c r="J13" s="7">
        <v>4100000</v>
      </c>
      <c r="K13" s="7">
        <v>28900000</v>
      </c>
      <c r="L13" s="14">
        <v>0</v>
      </c>
      <c r="M13" s="14">
        <v>0</v>
      </c>
      <c r="N13" s="19" t="s">
        <v>97</v>
      </c>
      <c r="O13" s="16"/>
      <c r="P13" s="17"/>
    </row>
    <row r="14" spans="1:16" ht="56.25" x14ac:dyDescent="0.25">
      <c r="A14" s="3">
        <v>13</v>
      </c>
      <c r="B14" s="4" t="s">
        <v>61</v>
      </c>
      <c r="C14" s="5" t="s">
        <v>63</v>
      </c>
      <c r="D14" s="5" t="s">
        <v>81</v>
      </c>
      <c r="E14" s="8">
        <v>44946</v>
      </c>
      <c r="F14" s="6">
        <v>44949</v>
      </c>
      <c r="G14" s="8">
        <v>45282</v>
      </c>
      <c r="H14" s="11">
        <v>64581000</v>
      </c>
      <c r="I14" s="15">
        <f t="shared" si="0"/>
        <v>0.11515151515151516</v>
      </c>
      <c r="J14" s="7">
        <v>7436600</v>
      </c>
      <c r="K14" s="7">
        <v>57144400</v>
      </c>
      <c r="L14" s="14">
        <v>0</v>
      </c>
      <c r="M14" s="14">
        <v>0</v>
      </c>
      <c r="N14" s="19" t="s">
        <v>98</v>
      </c>
      <c r="O14" s="16"/>
      <c r="P14" s="17"/>
    </row>
    <row r="15" spans="1:16" ht="56.25" x14ac:dyDescent="0.25">
      <c r="A15" s="3">
        <v>14</v>
      </c>
      <c r="B15" s="4" t="s">
        <v>60</v>
      </c>
      <c r="C15" s="5" t="s">
        <v>63</v>
      </c>
      <c r="D15" s="5" t="s">
        <v>27</v>
      </c>
      <c r="E15" s="8">
        <v>44942</v>
      </c>
      <c r="F15" s="8">
        <v>44943</v>
      </c>
      <c r="G15" s="8">
        <v>45276</v>
      </c>
      <c r="H15" s="11">
        <v>79695000</v>
      </c>
      <c r="I15" s="15">
        <f t="shared" si="0"/>
        <v>0.13333333333333333</v>
      </c>
      <c r="J15" s="7">
        <v>10626000</v>
      </c>
      <c r="K15" s="7">
        <v>69069000</v>
      </c>
      <c r="L15" s="14">
        <v>0</v>
      </c>
      <c r="M15" s="14">
        <v>0</v>
      </c>
      <c r="N15" s="19" t="s">
        <v>99</v>
      </c>
      <c r="O15" s="16"/>
      <c r="P15" s="17"/>
    </row>
    <row r="16" spans="1:16" ht="56.25" x14ac:dyDescent="0.25">
      <c r="A16" s="3">
        <v>15</v>
      </c>
      <c r="B16" s="4" t="s">
        <v>60</v>
      </c>
      <c r="C16" s="5" t="s">
        <v>63</v>
      </c>
      <c r="D16" s="5" t="s">
        <v>82</v>
      </c>
      <c r="E16" s="8">
        <v>44944</v>
      </c>
      <c r="F16" s="6">
        <v>44945</v>
      </c>
      <c r="G16" s="8">
        <v>45278</v>
      </c>
      <c r="H16" s="11">
        <v>79695000</v>
      </c>
      <c r="I16" s="15">
        <f t="shared" si="0"/>
        <v>0.12727272727272726</v>
      </c>
      <c r="J16" s="7">
        <v>10143000</v>
      </c>
      <c r="K16" s="7">
        <v>69552000</v>
      </c>
      <c r="L16" s="14">
        <v>0</v>
      </c>
      <c r="M16" s="14">
        <v>0</v>
      </c>
      <c r="N16" s="19" t="s">
        <v>99</v>
      </c>
      <c r="O16" s="16"/>
      <c r="P16" s="17"/>
    </row>
    <row r="17" spans="1:16" ht="56.25" x14ac:dyDescent="0.25">
      <c r="A17" s="3">
        <v>16</v>
      </c>
      <c r="B17" s="4" t="s">
        <v>60</v>
      </c>
      <c r="C17" s="5" t="s">
        <v>63</v>
      </c>
      <c r="D17" s="5" t="s">
        <v>40</v>
      </c>
      <c r="E17" s="8">
        <v>44944</v>
      </c>
      <c r="F17" s="6">
        <v>44945</v>
      </c>
      <c r="G17" s="8">
        <v>45278</v>
      </c>
      <c r="H17" s="11">
        <v>79695000</v>
      </c>
      <c r="I17" s="15">
        <f t="shared" si="0"/>
        <v>0.12727272727272726</v>
      </c>
      <c r="J17" s="7">
        <v>10143000</v>
      </c>
      <c r="K17" s="7">
        <v>69552000</v>
      </c>
      <c r="L17" s="14">
        <v>0</v>
      </c>
      <c r="M17" s="14">
        <v>0</v>
      </c>
      <c r="N17" s="19" t="s">
        <v>100</v>
      </c>
      <c r="O17" s="16"/>
      <c r="P17" s="17"/>
    </row>
    <row r="18" spans="1:16" ht="56.25" x14ac:dyDescent="0.25">
      <c r="A18" s="3">
        <v>17</v>
      </c>
      <c r="B18" s="4" t="s">
        <v>60</v>
      </c>
      <c r="C18" s="5" t="s">
        <v>63</v>
      </c>
      <c r="D18" s="5" t="s">
        <v>83</v>
      </c>
      <c r="E18" s="8">
        <v>44943</v>
      </c>
      <c r="F18" s="8">
        <v>44946</v>
      </c>
      <c r="G18" s="8">
        <v>45249</v>
      </c>
      <c r="H18" s="11">
        <v>99633000</v>
      </c>
      <c r="I18" s="15">
        <f t="shared" si="0"/>
        <v>0.12345307277709193</v>
      </c>
      <c r="J18" s="7">
        <v>12300000</v>
      </c>
      <c r="K18" s="7">
        <v>77700000</v>
      </c>
      <c r="L18" s="14">
        <v>1</v>
      </c>
      <c r="M18" s="7">
        <v>9633000</v>
      </c>
      <c r="N18" s="19" t="s">
        <v>101</v>
      </c>
      <c r="O18" s="16"/>
      <c r="P18" s="17"/>
    </row>
    <row r="19" spans="1:16" ht="56.25" x14ac:dyDescent="0.25">
      <c r="A19" s="3">
        <v>18</v>
      </c>
      <c r="B19" s="4" t="s">
        <v>60</v>
      </c>
      <c r="C19" s="5" t="s">
        <v>63</v>
      </c>
      <c r="D19" s="5" t="s">
        <v>34</v>
      </c>
      <c r="E19" s="8">
        <v>44944</v>
      </c>
      <c r="F19" s="8">
        <v>44945</v>
      </c>
      <c r="G19" s="8">
        <v>45278</v>
      </c>
      <c r="H19" s="11">
        <v>82500000</v>
      </c>
      <c r="I19" s="15">
        <f t="shared" si="0"/>
        <v>0.12727272727272726</v>
      </c>
      <c r="J19" s="7">
        <v>10500000</v>
      </c>
      <c r="K19" s="7">
        <v>72000000</v>
      </c>
      <c r="L19" s="14">
        <v>0</v>
      </c>
      <c r="M19" s="14">
        <v>0</v>
      </c>
      <c r="N19" s="19" t="s">
        <v>102</v>
      </c>
      <c r="O19" s="16"/>
      <c r="P19" s="17"/>
    </row>
    <row r="20" spans="1:16" ht="56.25" x14ac:dyDescent="0.25">
      <c r="A20" s="3">
        <v>19</v>
      </c>
      <c r="B20" s="4" t="s">
        <v>62</v>
      </c>
      <c r="C20" s="5" t="s">
        <v>63</v>
      </c>
      <c r="D20" s="5" t="s">
        <v>57</v>
      </c>
      <c r="E20" s="8">
        <v>44945</v>
      </c>
      <c r="F20" s="6">
        <v>44949</v>
      </c>
      <c r="G20" s="8">
        <v>45282</v>
      </c>
      <c r="H20" s="11">
        <v>69300000</v>
      </c>
      <c r="I20" s="15">
        <f t="shared" si="0"/>
        <v>0.11515151515151516</v>
      </c>
      <c r="J20" s="7">
        <v>7980000</v>
      </c>
      <c r="K20" s="7">
        <v>61320000</v>
      </c>
      <c r="L20" s="14">
        <v>0</v>
      </c>
      <c r="M20" s="14">
        <v>0</v>
      </c>
      <c r="N20" s="19" t="s">
        <v>103</v>
      </c>
      <c r="O20" s="16"/>
      <c r="P20" s="17"/>
    </row>
    <row r="21" spans="1:16" ht="56.25" x14ac:dyDescent="0.25">
      <c r="A21" s="3">
        <v>20</v>
      </c>
      <c r="B21" s="4" t="s">
        <v>60</v>
      </c>
      <c r="C21" s="5" t="s">
        <v>63</v>
      </c>
      <c r="D21" s="5" t="s">
        <v>76</v>
      </c>
      <c r="E21" s="8">
        <v>44945</v>
      </c>
      <c r="F21" s="6">
        <v>44946</v>
      </c>
      <c r="G21" s="8">
        <v>45279</v>
      </c>
      <c r="H21" s="11">
        <v>33000000</v>
      </c>
      <c r="I21" s="15">
        <f t="shared" si="0"/>
        <v>0.12424242424242424</v>
      </c>
      <c r="J21" s="7">
        <v>4100000</v>
      </c>
      <c r="K21" s="7">
        <v>28900000</v>
      </c>
      <c r="L21" s="14">
        <v>0</v>
      </c>
      <c r="M21" s="14">
        <v>0</v>
      </c>
      <c r="N21" s="19" t="s">
        <v>104</v>
      </c>
      <c r="O21" s="16"/>
      <c r="P21" s="17"/>
    </row>
    <row r="22" spans="1:16" ht="56.25" x14ac:dyDescent="0.25">
      <c r="A22" s="3">
        <v>21</v>
      </c>
      <c r="B22" s="4" t="s">
        <v>60</v>
      </c>
      <c r="C22" s="5" t="s">
        <v>63</v>
      </c>
      <c r="D22" s="5" t="s">
        <v>53</v>
      </c>
      <c r="E22" s="8">
        <v>44944</v>
      </c>
      <c r="F22" s="6">
        <v>44946</v>
      </c>
      <c r="G22" s="8">
        <v>45279</v>
      </c>
      <c r="H22" s="11">
        <v>33000000</v>
      </c>
      <c r="I22" s="15">
        <f t="shared" si="0"/>
        <v>0.12424242424242424</v>
      </c>
      <c r="J22" s="7">
        <v>4100000</v>
      </c>
      <c r="K22" s="7">
        <v>28900000</v>
      </c>
      <c r="L22" s="14">
        <v>0</v>
      </c>
      <c r="M22" s="14">
        <v>0</v>
      </c>
      <c r="N22" s="19" t="s">
        <v>105</v>
      </c>
      <c r="O22" s="16"/>
      <c r="P22" s="17"/>
    </row>
    <row r="23" spans="1:16" ht="56.25" x14ac:dyDescent="0.25">
      <c r="A23" s="3">
        <v>22</v>
      </c>
      <c r="B23" s="4" t="s">
        <v>60</v>
      </c>
      <c r="C23" s="5" t="s">
        <v>63</v>
      </c>
      <c r="D23" s="5" t="s">
        <v>25</v>
      </c>
      <c r="E23" s="8">
        <v>44944</v>
      </c>
      <c r="F23" s="6">
        <v>44946</v>
      </c>
      <c r="G23" s="8">
        <v>45288</v>
      </c>
      <c r="H23" s="11">
        <v>79695000</v>
      </c>
      <c r="I23" s="15">
        <f t="shared" si="0"/>
        <v>0.12424242424242424</v>
      </c>
      <c r="J23" s="7">
        <v>9901500</v>
      </c>
      <c r="K23" s="7">
        <v>69793500</v>
      </c>
      <c r="L23" s="14">
        <v>0</v>
      </c>
      <c r="M23" s="14">
        <v>0</v>
      </c>
      <c r="N23" s="19" t="s">
        <v>106</v>
      </c>
      <c r="O23" s="16"/>
      <c r="P23" s="17"/>
    </row>
    <row r="24" spans="1:16" ht="56.25" x14ac:dyDescent="0.25">
      <c r="A24" s="3">
        <v>23</v>
      </c>
      <c r="B24" s="4" t="s">
        <v>60</v>
      </c>
      <c r="C24" s="5" t="s">
        <v>63</v>
      </c>
      <c r="D24" s="5" t="s">
        <v>37</v>
      </c>
      <c r="E24" s="8">
        <v>44944</v>
      </c>
      <c r="F24" s="6">
        <v>44945</v>
      </c>
      <c r="G24" s="8">
        <v>45278</v>
      </c>
      <c r="H24" s="11">
        <v>79695000</v>
      </c>
      <c r="I24" s="15">
        <f t="shared" si="0"/>
        <v>0.12727272727272726</v>
      </c>
      <c r="J24" s="7">
        <v>10143000</v>
      </c>
      <c r="K24" s="7">
        <v>69552000</v>
      </c>
      <c r="L24" s="14">
        <v>0</v>
      </c>
      <c r="M24" s="14">
        <v>0</v>
      </c>
      <c r="N24" s="19" t="s">
        <v>107</v>
      </c>
      <c r="O24" s="16"/>
      <c r="P24" s="17"/>
    </row>
    <row r="25" spans="1:16" ht="56.25" x14ac:dyDescent="0.25">
      <c r="A25" s="3">
        <v>24</v>
      </c>
      <c r="B25" s="4" t="s">
        <v>60</v>
      </c>
      <c r="C25" s="5" t="s">
        <v>63</v>
      </c>
      <c r="D25" s="5" t="s">
        <v>58</v>
      </c>
      <c r="E25" s="8">
        <v>44945</v>
      </c>
      <c r="F25" s="8">
        <v>44950</v>
      </c>
      <c r="G25" s="8">
        <v>45253</v>
      </c>
      <c r="H25" s="11">
        <v>63000000</v>
      </c>
      <c r="I25" s="15">
        <f t="shared" si="0"/>
        <v>0.12333333333333334</v>
      </c>
      <c r="J25" s="7">
        <v>7770000</v>
      </c>
      <c r="K25" s="7">
        <v>55230000</v>
      </c>
      <c r="L25" s="14">
        <v>0</v>
      </c>
      <c r="M25" s="14">
        <v>0</v>
      </c>
      <c r="N25" s="19" t="s">
        <v>108</v>
      </c>
      <c r="O25" s="16"/>
      <c r="P25" s="17"/>
    </row>
    <row r="26" spans="1:16" ht="56.25" x14ac:dyDescent="0.25">
      <c r="A26" s="3">
        <v>25</v>
      </c>
      <c r="B26" s="4" t="s">
        <v>60</v>
      </c>
      <c r="C26" s="5" t="s">
        <v>63</v>
      </c>
      <c r="D26" s="5" t="s">
        <v>51</v>
      </c>
      <c r="E26" s="8">
        <v>44945</v>
      </c>
      <c r="F26" s="8">
        <v>44946</v>
      </c>
      <c r="G26" s="8">
        <v>45080</v>
      </c>
      <c r="H26" s="11">
        <v>36000000</v>
      </c>
      <c r="I26" s="15">
        <f t="shared" si="0"/>
        <v>0.31111111111111112</v>
      </c>
      <c r="J26" s="7">
        <v>11200000</v>
      </c>
      <c r="K26" s="7">
        <v>24800000</v>
      </c>
      <c r="L26" s="14">
        <v>0</v>
      </c>
      <c r="M26" s="14">
        <v>0</v>
      </c>
      <c r="N26" s="19" t="s">
        <v>109</v>
      </c>
      <c r="O26" s="16"/>
      <c r="P26" s="17"/>
    </row>
    <row r="27" spans="1:16" ht="56.25" x14ac:dyDescent="0.25">
      <c r="A27" s="3">
        <v>26</v>
      </c>
      <c r="B27" s="4" t="s">
        <v>61</v>
      </c>
      <c r="C27" s="5" t="s">
        <v>63</v>
      </c>
      <c r="D27" s="5" t="s">
        <v>321</v>
      </c>
      <c r="E27" s="8">
        <v>44945</v>
      </c>
      <c r="F27" s="8">
        <v>44946</v>
      </c>
      <c r="G27" s="8">
        <v>45249</v>
      </c>
      <c r="H27" s="11">
        <v>72450000</v>
      </c>
      <c r="I27" s="15">
        <f t="shared" si="0"/>
        <v>0.13666666666666666</v>
      </c>
      <c r="J27" s="7">
        <v>9901500</v>
      </c>
      <c r="K27" s="7">
        <v>62548500</v>
      </c>
      <c r="L27" s="14">
        <v>0</v>
      </c>
      <c r="M27" s="14">
        <v>0</v>
      </c>
      <c r="N27" s="19" t="s">
        <v>110</v>
      </c>
      <c r="O27" s="16"/>
      <c r="P27" s="17"/>
    </row>
    <row r="28" spans="1:16" ht="56.25" x14ac:dyDescent="0.25">
      <c r="A28" s="3">
        <v>27</v>
      </c>
      <c r="B28" s="4" t="s">
        <v>61</v>
      </c>
      <c r="C28" s="5" t="s">
        <v>63</v>
      </c>
      <c r="D28" s="5" t="s">
        <v>84</v>
      </c>
      <c r="E28" s="8">
        <v>44946</v>
      </c>
      <c r="F28" s="8">
        <v>44950</v>
      </c>
      <c r="G28" s="8">
        <v>45283</v>
      </c>
      <c r="H28" s="11">
        <v>64581000</v>
      </c>
      <c r="I28" s="15">
        <f t="shared" si="0"/>
        <v>0.11212121212121212</v>
      </c>
      <c r="J28" s="7">
        <v>7240900</v>
      </c>
      <c r="K28" s="7">
        <v>57340100</v>
      </c>
      <c r="L28" s="14">
        <v>0</v>
      </c>
      <c r="M28" s="14">
        <v>0</v>
      </c>
      <c r="N28" s="19" t="s">
        <v>102</v>
      </c>
      <c r="O28" s="16"/>
      <c r="P28" s="17"/>
    </row>
    <row r="29" spans="1:16" ht="56.25" x14ac:dyDescent="0.25">
      <c r="A29" s="3">
        <v>28</v>
      </c>
      <c r="B29" s="4" t="s">
        <v>60</v>
      </c>
      <c r="C29" s="5" t="s">
        <v>63</v>
      </c>
      <c r="D29" s="5" t="s">
        <v>33</v>
      </c>
      <c r="E29" s="8">
        <v>44945</v>
      </c>
      <c r="F29" s="8">
        <v>44946</v>
      </c>
      <c r="G29" s="8">
        <v>45249</v>
      </c>
      <c r="H29" s="11">
        <v>64530000</v>
      </c>
      <c r="I29" s="15">
        <f t="shared" si="0"/>
        <v>0.13666666666666666</v>
      </c>
      <c r="J29" s="7">
        <v>8819100</v>
      </c>
      <c r="K29" s="7">
        <v>55710900</v>
      </c>
      <c r="L29" s="14">
        <v>0</v>
      </c>
      <c r="M29" s="14">
        <v>0</v>
      </c>
      <c r="N29" s="19" t="s">
        <v>111</v>
      </c>
      <c r="O29" s="16"/>
      <c r="P29" s="17"/>
    </row>
    <row r="30" spans="1:16" ht="56.25" x14ac:dyDescent="0.25">
      <c r="A30" s="3">
        <v>29</v>
      </c>
      <c r="B30" s="4" t="s">
        <v>60</v>
      </c>
      <c r="C30" s="5" t="s">
        <v>63</v>
      </c>
      <c r="D30" s="5" t="s">
        <v>77</v>
      </c>
      <c r="E30" s="8">
        <v>44946</v>
      </c>
      <c r="F30" s="8">
        <v>44949</v>
      </c>
      <c r="G30" s="8">
        <v>45282</v>
      </c>
      <c r="H30" s="11">
        <v>38478000</v>
      </c>
      <c r="I30" s="15">
        <f t="shared" si="0"/>
        <v>0.11515151515151516</v>
      </c>
      <c r="J30" s="7">
        <v>4430800</v>
      </c>
      <c r="K30" s="7">
        <v>34047200</v>
      </c>
      <c r="L30" s="14">
        <v>0</v>
      </c>
      <c r="M30" s="14">
        <v>0</v>
      </c>
      <c r="N30" s="19" t="s">
        <v>112</v>
      </c>
      <c r="O30" s="16"/>
      <c r="P30" s="17"/>
    </row>
    <row r="31" spans="1:16" ht="67.5" x14ac:dyDescent="0.25">
      <c r="A31" s="3">
        <v>30</v>
      </c>
      <c r="B31" s="4" t="s">
        <v>60</v>
      </c>
      <c r="C31" s="5" t="s">
        <v>63</v>
      </c>
      <c r="D31" s="5" t="s">
        <v>43</v>
      </c>
      <c r="E31" s="8">
        <v>44945</v>
      </c>
      <c r="F31" s="8">
        <v>44946</v>
      </c>
      <c r="G31" s="8">
        <v>45080</v>
      </c>
      <c r="H31" s="11">
        <v>36000000</v>
      </c>
      <c r="I31" s="15">
        <f t="shared" si="0"/>
        <v>0.31111111111111112</v>
      </c>
      <c r="J31" s="7">
        <v>11200000</v>
      </c>
      <c r="K31" s="7">
        <v>24800000</v>
      </c>
      <c r="L31" s="14">
        <v>0</v>
      </c>
      <c r="M31" s="14">
        <v>0</v>
      </c>
      <c r="N31" s="19" t="s">
        <v>113</v>
      </c>
      <c r="O31" s="16"/>
      <c r="P31" s="17"/>
    </row>
    <row r="32" spans="1:16" ht="56.25" x14ac:dyDescent="0.25">
      <c r="A32" s="3">
        <v>31</v>
      </c>
      <c r="B32" s="4" t="s">
        <v>60</v>
      </c>
      <c r="C32" s="5" t="s">
        <v>63</v>
      </c>
      <c r="D32" s="5" t="s">
        <v>28</v>
      </c>
      <c r="E32" s="8">
        <v>44946</v>
      </c>
      <c r="F32" s="6">
        <v>44950</v>
      </c>
      <c r="G32" s="8">
        <v>45253</v>
      </c>
      <c r="H32" s="11">
        <v>64530000</v>
      </c>
      <c r="I32" s="15">
        <f t="shared" si="0"/>
        <v>0.12333333333333334</v>
      </c>
      <c r="J32" s="7">
        <v>7958700</v>
      </c>
      <c r="K32" s="7">
        <v>56571300</v>
      </c>
      <c r="L32" s="14">
        <v>0</v>
      </c>
      <c r="M32" s="14">
        <v>0</v>
      </c>
      <c r="N32" s="19" t="s">
        <v>114</v>
      </c>
      <c r="O32" s="16"/>
      <c r="P32" s="17"/>
    </row>
    <row r="33" spans="1:16" ht="56.25" x14ac:dyDescent="0.25">
      <c r="A33" s="3">
        <v>32</v>
      </c>
      <c r="B33" s="4" t="s">
        <v>60</v>
      </c>
      <c r="C33" s="5" t="s">
        <v>63</v>
      </c>
      <c r="D33" s="5" t="s">
        <v>71</v>
      </c>
      <c r="E33" s="8">
        <v>44949</v>
      </c>
      <c r="F33" s="6">
        <v>44951</v>
      </c>
      <c r="G33" s="8">
        <v>45284</v>
      </c>
      <c r="H33" s="11">
        <v>38478000</v>
      </c>
      <c r="I33" s="15">
        <f t="shared" si="0"/>
        <v>0.10909090909090909</v>
      </c>
      <c r="J33" s="7">
        <v>4197600</v>
      </c>
      <c r="K33" s="7">
        <v>34280400</v>
      </c>
      <c r="L33" s="14">
        <v>0</v>
      </c>
      <c r="M33" s="14">
        <v>0</v>
      </c>
      <c r="N33" s="19" t="s">
        <v>115</v>
      </c>
      <c r="O33" s="16"/>
      <c r="P33" s="17"/>
    </row>
    <row r="34" spans="1:16" ht="56.25" x14ac:dyDescent="0.25">
      <c r="A34" s="3">
        <v>33</v>
      </c>
      <c r="B34" s="4" t="s">
        <v>60</v>
      </c>
      <c r="C34" s="5" t="s">
        <v>63</v>
      </c>
      <c r="D34" s="5" t="s">
        <v>70</v>
      </c>
      <c r="E34" s="8">
        <v>44945</v>
      </c>
      <c r="F34" s="6">
        <v>44950</v>
      </c>
      <c r="G34" s="8">
        <v>44918</v>
      </c>
      <c r="H34" s="11">
        <v>79695000</v>
      </c>
      <c r="I34" s="15">
        <f t="shared" si="0"/>
        <v>0.11212121212121212</v>
      </c>
      <c r="J34" s="7">
        <v>8935500</v>
      </c>
      <c r="K34" s="7">
        <v>70759500</v>
      </c>
      <c r="L34" s="14">
        <v>0</v>
      </c>
      <c r="M34" s="14">
        <v>0</v>
      </c>
      <c r="N34" s="19" t="s">
        <v>116</v>
      </c>
      <c r="O34" s="16"/>
      <c r="P34" s="17"/>
    </row>
    <row r="35" spans="1:16" ht="56.25" x14ac:dyDescent="0.25">
      <c r="A35" s="3">
        <v>34</v>
      </c>
      <c r="B35" s="4" t="s">
        <v>62</v>
      </c>
      <c r="C35" s="5" t="s">
        <v>63</v>
      </c>
      <c r="D35" s="5" t="s">
        <v>56</v>
      </c>
      <c r="E35" s="8">
        <v>44946</v>
      </c>
      <c r="F35" s="6">
        <v>44950</v>
      </c>
      <c r="G35" s="8">
        <v>45253</v>
      </c>
      <c r="H35" s="11">
        <v>63000000</v>
      </c>
      <c r="I35" s="15">
        <f t="shared" si="0"/>
        <v>0.12333333333333334</v>
      </c>
      <c r="J35" s="7">
        <v>7770000</v>
      </c>
      <c r="K35" s="7">
        <v>55230000</v>
      </c>
      <c r="L35" s="14">
        <v>0</v>
      </c>
      <c r="M35" s="14">
        <v>0</v>
      </c>
      <c r="N35" s="19" t="s">
        <v>117</v>
      </c>
      <c r="O35" s="16"/>
      <c r="P35" s="17"/>
    </row>
    <row r="36" spans="1:16" ht="56.25" x14ac:dyDescent="0.25">
      <c r="A36" s="3">
        <v>35</v>
      </c>
      <c r="B36" s="4" t="s">
        <v>60</v>
      </c>
      <c r="C36" s="5" t="s">
        <v>63</v>
      </c>
      <c r="D36" s="5" t="s">
        <v>49</v>
      </c>
      <c r="E36" s="8">
        <v>44946</v>
      </c>
      <c r="F36" s="6">
        <v>44949</v>
      </c>
      <c r="G36" s="8">
        <v>45282</v>
      </c>
      <c r="H36" s="11">
        <v>88000000</v>
      </c>
      <c r="I36" s="15">
        <f t="shared" si="0"/>
        <v>0.11818181818181818</v>
      </c>
      <c r="J36" s="7">
        <v>10400000</v>
      </c>
      <c r="K36" s="7">
        <v>77600000</v>
      </c>
      <c r="L36" s="14">
        <v>0</v>
      </c>
      <c r="M36" s="14">
        <v>0</v>
      </c>
      <c r="N36" s="19" t="s">
        <v>118</v>
      </c>
      <c r="O36" s="16"/>
      <c r="P36" s="17"/>
    </row>
    <row r="37" spans="1:16" ht="56.25" x14ac:dyDescent="0.25">
      <c r="A37" s="3">
        <v>36</v>
      </c>
      <c r="B37" s="4" t="s">
        <v>60</v>
      </c>
      <c r="C37" s="5" t="s">
        <v>63</v>
      </c>
      <c r="D37" s="5" t="s">
        <v>15</v>
      </c>
      <c r="E37" s="8">
        <v>44946</v>
      </c>
      <c r="F37" s="6">
        <v>44949</v>
      </c>
      <c r="G37" s="8">
        <v>45282</v>
      </c>
      <c r="H37" s="11">
        <v>71005000</v>
      </c>
      <c r="I37" s="15">
        <f t="shared" si="0"/>
        <v>0.11515151045701007</v>
      </c>
      <c r="J37" s="7">
        <v>8176333</v>
      </c>
      <c r="K37" s="7">
        <v>62828667</v>
      </c>
      <c r="L37" s="14">
        <v>0</v>
      </c>
      <c r="M37" s="14">
        <v>0</v>
      </c>
      <c r="N37" s="19" t="s">
        <v>119</v>
      </c>
      <c r="O37" s="16"/>
      <c r="P37" s="17"/>
    </row>
    <row r="38" spans="1:16" ht="56.25" x14ac:dyDescent="0.25">
      <c r="A38" s="3">
        <v>37</v>
      </c>
      <c r="B38" s="4" t="s">
        <v>60</v>
      </c>
      <c r="C38" s="5" t="s">
        <v>63</v>
      </c>
      <c r="D38" s="5" t="s">
        <v>42</v>
      </c>
      <c r="E38" s="8">
        <v>44946</v>
      </c>
      <c r="F38" s="6">
        <v>44949</v>
      </c>
      <c r="G38" s="8">
        <v>45282</v>
      </c>
      <c r="H38" s="11">
        <v>64592000</v>
      </c>
      <c r="I38" s="15">
        <f t="shared" si="0"/>
        <v>0.11515152031211295</v>
      </c>
      <c r="J38" s="7">
        <v>7437867</v>
      </c>
      <c r="K38" s="7">
        <v>57154133</v>
      </c>
      <c r="L38" s="14">
        <v>0</v>
      </c>
      <c r="M38" s="14">
        <v>0</v>
      </c>
      <c r="N38" s="19" t="s">
        <v>120</v>
      </c>
      <c r="O38" s="16"/>
      <c r="P38" s="17"/>
    </row>
    <row r="39" spans="1:16" ht="56.25" x14ac:dyDescent="0.25">
      <c r="A39" s="3">
        <v>38</v>
      </c>
      <c r="B39" s="4" t="s">
        <v>60</v>
      </c>
      <c r="C39" s="5" t="s">
        <v>63</v>
      </c>
      <c r="D39" s="5" t="s">
        <v>19</v>
      </c>
      <c r="E39" s="8">
        <v>44946</v>
      </c>
      <c r="F39" s="6">
        <v>44949</v>
      </c>
      <c r="G39" s="8">
        <v>45083</v>
      </c>
      <c r="H39" s="11">
        <v>36000000</v>
      </c>
      <c r="I39" s="15">
        <f t="shared" si="0"/>
        <v>0.28888888888888886</v>
      </c>
      <c r="J39" s="7">
        <v>10400000</v>
      </c>
      <c r="K39" s="7">
        <v>25600000</v>
      </c>
      <c r="L39" s="14">
        <v>0</v>
      </c>
      <c r="M39" s="14">
        <v>0</v>
      </c>
      <c r="N39" s="19" t="s">
        <v>121</v>
      </c>
      <c r="O39" s="16"/>
      <c r="P39" s="17"/>
    </row>
    <row r="40" spans="1:16" ht="56.25" x14ac:dyDescent="0.25">
      <c r="A40" s="3">
        <v>39</v>
      </c>
      <c r="B40" s="4" t="s">
        <v>60</v>
      </c>
      <c r="C40" s="5" t="s">
        <v>63</v>
      </c>
      <c r="D40" s="5" t="s">
        <v>26</v>
      </c>
      <c r="E40" s="8">
        <v>44946</v>
      </c>
      <c r="F40" s="6">
        <v>44949</v>
      </c>
      <c r="G40" s="8">
        <v>45282</v>
      </c>
      <c r="H40" s="11">
        <v>79695000</v>
      </c>
      <c r="I40" s="15">
        <f t="shared" si="0"/>
        <v>0.11515151515151516</v>
      </c>
      <c r="J40" s="7">
        <v>9177000</v>
      </c>
      <c r="K40" s="7">
        <v>70518000</v>
      </c>
      <c r="L40" s="14">
        <v>0</v>
      </c>
      <c r="M40" s="14">
        <v>0</v>
      </c>
      <c r="N40" s="19" t="s">
        <v>122</v>
      </c>
      <c r="O40" s="16"/>
      <c r="P40" s="17"/>
    </row>
    <row r="41" spans="1:16" ht="56.25" x14ac:dyDescent="0.25">
      <c r="A41" s="3">
        <v>40</v>
      </c>
      <c r="B41" s="4" t="s">
        <v>60</v>
      </c>
      <c r="C41" s="5" t="s">
        <v>63</v>
      </c>
      <c r="D41" s="5" t="s">
        <v>22</v>
      </c>
      <c r="E41" s="8">
        <v>44946</v>
      </c>
      <c r="F41" s="6">
        <v>44950</v>
      </c>
      <c r="G41" s="8">
        <v>45283</v>
      </c>
      <c r="H41" s="11">
        <v>79695000</v>
      </c>
      <c r="I41" s="15">
        <f t="shared" si="0"/>
        <v>0.11212121212121212</v>
      </c>
      <c r="J41" s="7">
        <v>8935500</v>
      </c>
      <c r="K41" s="7">
        <v>70759500</v>
      </c>
      <c r="L41" s="14">
        <v>0</v>
      </c>
      <c r="M41" s="14">
        <v>0</v>
      </c>
      <c r="N41" s="19" t="s">
        <v>123</v>
      </c>
      <c r="O41" s="16"/>
      <c r="P41" s="17"/>
    </row>
    <row r="42" spans="1:16" ht="56.25" x14ac:dyDescent="0.25">
      <c r="A42" s="3">
        <v>41</v>
      </c>
      <c r="B42" s="4" t="s">
        <v>60</v>
      </c>
      <c r="C42" s="5" t="s">
        <v>63</v>
      </c>
      <c r="D42" s="5" t="s">
        <v>29</v>
      </c>
      <c r="E42" s="8">
        <v>44946</v>
      </c>
      <c r="F42" s="6">
        <v>44950</v>
      </c>
      <c r="G42" s="8">
        <v>45283</v>
      </c>
      <c r="H42" s="11">
        <v>79695000</v>
      </c>
      <c r="I42" s="15">
        <f t="shared" si="0"/>
        <v>0.11212121212121212</v>
      </c>
      <c r="J42" s="7">
        <v>8935500</v>
      </c>
      <c r="K42" s="7">
        <v>70759500</v>
      </c>
      <c r="L42" s="14">
        <v>0</v>
      </c>
      <c r="M42" s="14">
        <v>0</v>
      </c>
      <c r="N42" s="19" t="s">
        <v>124</v>
      </c>
      <c r="O42" s="16"/>
      <c r="P42" s="17"/>
    </row>
    <row r="43" spans="1:16" ht="67.5" x14ac:dyDescent="0.25">
      <c r="A43" s="3">
        <v>42</v>
      </c>
      <c r="B43" s="4" t="s">
        <v>60</v>
      </c>
      <c r="C43" s="5" t="s">
        <v>63</v>
      </c>
      <c r="D43" s="5" t="s">
        <v>45</v>
      </c>
      <c r="E43" s="8">
        <v>44946</v>
      </c>
      <c r="F43" s="6">
        <v>44950</v>
      </c>
      <c r="G43" s="8">
        <v>45283</v>
      </c>
      <c r="H43" s="11">
        <v>79695000</v>
      </c>
      <c r="I43" s="15">
        <f t="shared" si="0"/>
        <v>0.11212121212121212</v>
      </c>
      <c r="J43" s="7">
        <v>8935500</v>
      </c>
      <c r="K43" s="7">
        <v>70759500</v>
      </c>
      <c r="L43" s="14">
        <v>0</v>
      </c>
      <c r="M43" s="14">
        <v>0</v>
      </c>
      <c r="N43" s="19" t="s">
        <v>125</v>
      </c>
      <c r="O43" s="16"/>
      <c r="P43" s="17"/>
    </row>
    <row r="44" spans="1:16" ht="56.25" x14ac:dyDescent="0.25">
      <c r="A44" s="3">
        <v>43</v>
      </c>
      <c r="B44" s="4" t="s">
        <v>60</v>
      </c>
      <c r="C44" s="5" t="s">
        <v>63</v>
      </c>
      <c r="D44" s="5" t="s">
        <v>46</v>
      </c>
      <c r="E44" s="8">
        <v>44949</v>
      </c>
      <c r="F44" s="6">
        <v>44951</v>
      </c>
      <c r="G44" s="8">
        <v>45284</v>
      </c>
      <c r="H44" s="11">
        <v>79695000</v>
      </c>
      <c r="I44" s="15">
        <f t="shared" si="0"/>
        <v>0.10909090909090909</v>
      </c>
      <c r="J44" s="7">
        <v>8694000</v>
      </c>
      <c r="K44" s="7">
        <v>71001000</v>
      </c>
      <c r="L44" s="14">
        <v>0</v>
      </c>
      <c r="M44" s="14">
        <v>0</v>
      </c>
      <c r="N44" s="19" t="s">
        <v>126</v>
      </c>
      <c r="O44" s="16"/>
      <c r="P44" s="17"/>
    </row>
    <row r="45" spans="1:16" ht="56.25" x14ac:dyDescent="0.25">
      <c r="A45" s="3">
        <v>44</v>
      </c>
      <c r="B45" s="4" t="s">
        <v>60</v>
      </c>
      <c r="C45" s="5" t="s">
        <v>63</v>
      </c>
      <c r="D45" s="5" t="s">
        <v>74</v>
      </c>
      <c r="E45" s="8">
        <v>44946</v>
      </c>
      <c r="F45" s="6">
        <v>44949</v>
      </c>
      <c r="G45" s="8">
        <v>45282</v>
      </c>
      <c r="H45" s="11">
        <v>38478000</v>
      </c>
      <c r="I45" s="15">
        <f t="shared" si="0"/>
        <v>0.11515151515151516</v>
      </c>
      <c r="J45" s="7">
        <v>4430800</v>
      </c>
      <c r="K45" s="7">
        <v>34047200</v>
      </c>
      <c r="L45" s="14">
        <v>0</v>
      </c>
      <c r="M45" s="14">
        <v>0</v>
      </c>
      <c r="N45" s="19" t="s">
        <v>127</v>
      </c>
      <c r="O45" s="16"/>
      <c r="P45" s="17"/>
    </row>
    <row r="46" spans="1:16" ht="56.25" x14ac:dyDescent="0.25">
      <c r="A46" s="3">
        <v>45</v>
      </c>
      <c r="B46" s="4" t="s">
        <v>60</v>
      </c>
      <c r="C46" s="5" t="s">
        <v>63</v>
      </c>
      <c r="D46" s="5" t="s">
        <v>44</v>
      </c>
      <c r="E46" s="8">
        <v>44949</v>
      </c>
      <c r="F46" s="6">
        <v>44950</v>
      </c>
      <c r="G46" s="8">
        <v>45222</v>
      </c>
      <c r="H46" s="11">
        <v>31482000</v>
      </c>
      <c r="I46" s="15">
        <f t="shared" si="0"/>
        <v>0.13703703703703704</v>
      </c>
      <c r="J46" s="7">
        <v>4314200</v>
      </c>
      <c r="K46" s="7">
        <v>27167800</v>
      </c>
      <c r="L46" s="14">
        <v>0</v>
      </c>
      <c r="M46" s="14">
        <v>0</v>
      </c>
      <c r="N46" s="19" t="s">
        <v>128</v>
      </c>
      <c r="O46" s="16"/>
      <c r="P46" s="17"/>
    </row>
    <row r="47" spans="1:16" ht="56.25" x14ac:dyDescent="0.25">
      <c r="A47" s="3">
        <v>46</v>
      </c>
      <c r="B47" s="4" t="s">
        <v>60</v>
      </c>
      <c r="C47" s="5" t="s">
        <v>63</v>
      </c>
      <c r="D47" s="5" t="s">
        <v>73</v>
      </c>
      <c r="E47" s="8">
        <v>44950</v>
      </c>
      <c r="F47" s="6">
        <v>44951</v>
      </c>
      <c r="G47" s="8">
        <v>45284</v>
      </c>
      <c r="H47" s="11">
        <v>38478000</v>
      </c>
      <c r="I47" s="15">
        <f t="shared" si="0"/>
        <v>0.10909090909090909</v>
      </c>
      <c r="J47" s="7">
        <v>4197600</v>
      </c>
      <c r="K47" s="7">
        <v>34280400</v>
      </c>
      <c r="L47" s="14">
        <v>0</v>
      </c>
      <c r="M47" s="14">
        <v>0</v>
      </c>
      <c r="N47" s="19" t="s">
        <v>129</v>
      </c>
      <c r="O47" s="16"/>
      <c r="P47" s="17"/>
    </row>
    <row r="48" spans="1:16" ht="67.5" x14ac:dyDescent="0.25">
      <c r="A48" s="3">
        <v>47</v>
      </c>
      <c r="B48" s="4" t="s">
        <v>60</v>
      </c>
      <c r="C48" s="5" t="s">
        <v>63</v>
      </c>
      <c r="D48" s="5" t="s">
        <v>21</v>
      </c>
      <c r="E48" s="8">
        <v>44949</v>
      </c>
      <c r="F48" s="6">
        <v>44950</v>
      </c>
      <c r="G48" s="8">
        <v>45283</v>
      </c>
      <c r="H48" s="11">
        <v>63206000</v>
      </c>
      <c r="I48" s="15">
        <f t="shared" si="0"/>
        <v>0.11212120684745119</v>
      </c>
      <c r="J48" s="7">
        <v>7086733</v>
      </c>
      <c r="K48" s="7">
        <v>56119267</v>
      </c>
      <c r="L48" s="14">
        <v>0</v>
      </c>
      <c r="M48" s="14">
        <v>0</v>
      </c>
      <c r="N48" s="19" t="s">
        <v>130</v>
      </c>
      <c r="O48" s="16"/>
      <c r="P48" s="17"/>
    </row>
    <row r="49" spans="1:16" ht="56.25" x14ac:dyDescent="0.25">
      <c r="A49" s="3">
        <v>48</v>
      </c>
      <c r="B49" s="4" t="s">
        <v>60</v>
      </c>
      <c r="C49" s="5" t="s">
        <v>63</v>
      </c>
      <c r="D49" s="5" t="s">
        <v>52</v>
      </c>
      <c r="E49" s="8">
        <v>44951</v>
      </c>
      <c r="F49" s="6">
        <v>44952</v>
      </c>
      <c r="G49" s="8">
        <v>45255</v>
      </c>
      <c r="H49" s="11">
        <v>72450000</v>
      </c>
      <c r="I49" s="15">
        <f t="shared" si="0"/>
        <v>0.11666666666666667</v>
      </c>
      <c r="J49" s="7">
        <v>8452500</v>
      </c>
      <c r="K49" s="7">
        <v>63997500</v>
      </c>
      <c r="L49" s="14">
        <v>0</v>
      </c>
      <c r="M49" s="14">
        <v>0</v>
      </c>
      <c r="N49" s="19" t="s">
        <v>131</v>
      </c>
      <c r="O49" s="16"/>
      <c r="P49" s="17"/>
    </row>
    <row r="50" spans="1:16" ht="56.25" x14ac:dyDescent="0.25">
      <c r="A50" s="3">
        <v>49</v>
      </c>
      <c r="B50" s="4" t="s">
        <v>60</v>
      </c>
      <c r="C50" s="5" t="s">
        <v>63</v>
      </c>
      <c r="D50" s="5" t="s">
        <v>14</v>
      </c>
      <c r="E50" s="8">
        <v>44950</v>
      </c>
      <c r="F50" s="6">
        <v>44951</v>
      </c>
      <c r="G50" s="8">
        <v>45254</v>
      </c>
      <c r="H50" s="11">
        <v>72450000</v>
      </c>
      <c r="I50" s="15">
        <f t="shared" si="0"/>
        <v>0.12</v>
      </c>
      <c r="J50" s="7">
        <v>8694000</v>
      </c>
      <c r="K50" s="7">
        <v>63756000</v>
      </c>
      <c r="L50" s="14">
        <v>0</v>
      </c>
      <c r="M50" s="14">
        <v>0</v>
      </c>
      <c r="N50" s="19" t="s">
        <v>132</v>
      </c>
      <c r="O50" s="16"/>
      <c r="P50" s="17"/>
    </row>
    <row r="51" spans="1:16" ht="56.25" x14ac:dyDescent="0.25">
      <c r="A51" s="3">
        <v>50</v>
      </c>
      <c r="B51" s="4" t="s">
        <v>60</v>
      </c>
      <c r="C51" s="5" t="s">
        <v>63</v>
      </c>
      <c r="D51" s="5" t="s">
        <v>39</v>
      </c>
      <c r="E51" s="8">
        <v>44950</v>
      </c>
      <c r="F51" s="6">
        <v>44952</v>
      </c>
      <c r="G51" s="8">
        <v>45071</v>
      </c>
      <c r="H51" s="11">
        <v>13992000</v>
      </c>
      <c r="I51" s="15">
        <f t="shared" si="0"/>
        <v>0.3</v>
      </c>
      <c r="J51" s="7">
        <v>4197600</v>
      </c>
      <c r="K51" s="7">
        <v>9794400</v>
      </c>
      <c r="L51" s="14">
        <v>0</v>
      </c>
      <c r="M51" s="14">
        <v>0</v>
      </c>
      <c r="N51" s="19" t="s">
        <v>133</v>
      </c>
      <c r="O51" s="16"/>
      <c r="P51" s="17"/>
    </row>
    <row r="52" spans="1:16" ht="56.25" x14ac:dyDescent="0.25">
      <c r="A52" s="3">
        <v>51</v>
      </c>
      <c r="B52" s="4" t="s">
        <v>61</v>
      </c>
      <c r="C52" s="5" t="s">
        <v>63</v>
      </c>
      <c r="D52" s="5" t="s">
        <v>54</v>
      </c>
      <c r="E52" s="8">
        <v>44950</v>
      </c>
      <c r="F52" s="6">
        <v>44951</v>
      </c>
      <c r="G52" s="8">
        <v>45284</v>
      </c>
      <c r="H52" s="11">
        <v>39842000</v>
      </c>
      <c r="I52" s="15">
        <f t="shared" si="0"/>
        <v>0.10909090909090909</v>
      </c>
      <c r="J52" s="7">
        <v>4346400</v>
      </c>
      <c r="K52" s="7">
        <v>35495600</v>
      </c>
      <c r="L52" s="14">
        <v>0</v>
      </c>
      <c r="M52" s="14">
        <v>0</v>
      </c>
      <c r="N52" s="19" t="s">
        <v>134</v>
      </c>
      <c r="O52" s="16"/>
      <c r="P52" s="17"/>
    </row>
    <row r="53" spans="1:16" ht="56.25" x14ac:dyDescent="0.25">
      <c r="A53" s="3">
        <v>52</v>
      </c>
      <c r="B53" s="4" t="s">
        <v>60</v>
      </c>
      <c r="C53" s="5" t="s">
        <v>63</v>
      </c>
      <c r="D53" s="5" t="s">
        <v>16</v>
      </c>
      <c r="E53" s="8">
        <v>44950</v>
      </c>
      <c r="F53" s="6">
        <v>44951</v>
      </c>
      <c r="G53" s="8">
        <v>45284</v>
      </c>
      <c r="H53" s="11">
        <v>79695000</v>
      </c>
      <c r="I53" s="15">
        <f t="shared" si="0"/>
        <v>0.10909090909090909</v>
      </c>
      <c r="J53" s="7">
        <v>8694000</v>
      </c>
      <c r="K53" s="7">
        <v>71001000</v>
      </c>
      <c r="L53" s="14">
        <v>0</v>
      </c>
      <c r="M53" s="14">
        <v>0</v>
      </c>
      <c r="N53" s="19" t="s">
        <v>135</v>
      </c>
      <c r="O53" s="16"/>
      <c r="P53" s="17"/>
    </row>
    <row r="54" spans="1:16" ht="67.5" x14ac:dyDescent="0.25">
      <c r="A54" s="3">
        <v>53</v>
      </c>
      <c r="B54" s="4" t="s">
        <v>60</v>
      </c>
      <c r="C54" s="5" t="s">
        <v>63</v>
      </c>
      <c r="D54" s="5" t="s">
        <v>30</v>
      </c>
      <c r="E54" s="8">
        <v>44952</v>
      </c>
      <c r="F54" s="6">
        <v>44953</v>
      </c>
      <c r="G54" s="8">
        <v>45286</v>
      </c>
      <c r="H54" s="11">
        <v>82500000</v>
      </c>
      <c r="I54" s="15">
        <f t="shared" si="0"/>
        <v>0.10303030303030303</v>
      </c>
      <c r="J54" s="7">
        <v>8500000</v>
      </c>
      <c r="K54" s="7">
        <v>74000000</v>
      </c>
      <c r="L54" s="14">
        <v>0</v>
      </c>
      <c r="M54" s="14">
        <v>0</v>
      </c>
      <c r="N54" s="19" t="s">
        <v>136</v>
      </c>
      <c r="O54" s="16"/>
      <c r="P54" s="17"/>
    </row>
    <row r="55" spans="1:16" ht="56.25" x14ac:dyDescent="0.25">
      <c r="A55" s="3">
        <v>54</v>
      </c>
      <c r="B55" s="4" t="s">
        <v>60</v>
      </c>
      <c r="C55" s="5" t="s">
        <v>63</v>
      </c>
      <c r="D55" s="5" t="s">
        <v>69</v>
      </c>
      <c r="E55" s="8">
        <v>44950</v>
      </c>
      <c r="F55" s="6">
        <v>44951</v>
      </c>
      <c r="G55" s="8">
        <v>45254</v>
      </c>
      <c r="H55" s="11">
        <v>72450000</v>
      </c>
      <c r="I55" s="15">
        <f t="shared" si="0"/>
        <v>0.12333333333333334</v>
      </c>
      <c r="J55" s="7">
        <v>8935500</v>
      </c>
      <c r="K55" s="7">
        <v>63514500</v>
      </c>
      <c r="L55" s="14">
        <v>0</v>
      </c>
      <c r="M55" s="14">
        <v>0</v>
      </c>
      <c r="N55" s="19" t="s">
        <v>137</v>
      </c>
      <c r="O55" s="16"/>
      <c r="P55" s="17"/>
    </row>
    <row r="56" spans="1:16" ht="56.25" x14ac:dyDescent="0.25">
      <c r="A56" s="3">
        <v>55</v>
      </c>
      <c r="B56" s="4" t="s">
        <v>60</v>
      </c>
      <c r="C56" s="5" t="s">
        <v>63</v>
      </c>
      <c r="D56" s="5" t="s">
        <v>35</v>
      </c>
      <c r="E56" s="8">
        <v>44951</v>
      </c>
      <c r="F56" s="6">
        <v>44956</v>
      </c>
      <c r="G56" s="8">
        <v>45289</v>
      </c>
      <c r="H56" s="11">
        <v>76956000</v>
      </c>
      <c r="I56" s="15">
        <f t="shared" si="0"/>
        <v>9.696969696969697E-2</v>
      </c>
      <c r="J56" s="7">
        <v>7462400</v>
      </c>
      <c r="K56" s="7">
        <v>69493600</v>
      </c>
      <c r="L56" s="14">
        <v>0</v>
      </c>
      <c r="M56" s="14">
        <v>0</v>
      </c>
      <c r="N56" s="19" t="s">
        <v>138</v>
      </c>
      <c r="O56" s="16"/>
      <c r="P56" s="17"/>
    </row>
    <row r="57" spans="1:16" ht="56.25" x14ac:dyDescent="0.25">
      <c r="A57" s="3">
        <v>56</v>
      </c>
      <c r="B57" s="4" t="s">
        <v>60</v>
      </c>
      <c r="C57" s="5" t="s">
        <v>63</v>
      </c>
      <c r="D57" s="5" t="s">
        <v>55</v>
      </c>
      <c r="E57" s="8">
        <v>44951</v>
      </c>
      <c r="F57" s="6">
        <v>44952</v>
      </c>
      <c r="G57" s="8">
        <v>45284</v>
      </c>
      <c r="H57" s="11">
        <v>63206000</v>
      </c>
      <c r="I57" s="15">
        <f t="shared" si="0"/>
        <v>0.10909090909090909</v>
      </c>
      <c r="J57" s="7">
        <v>6895200</v>
      </c>
      <c r="K57" s="7">
        <v>56310800</v>
      </c>
      <c r="L57" s="14">
        <v>0</v>
      </c>
      <c r="M57" s="14">
        <v>0</v>
      </c>
      <c r="N57" s="19" t="s">
        <v>139</v>
      </c>
      <c r="O57" s="16"/>
      <c r="P57" s="17"/>
    </row>
    <row r="58" spans="1:16" ht="56.25" x14ac:dyDescent="0.25">
      <c r="A58" s="3">
        <v>57</v>
      </c>
      <c r="B58" s="4" t="s">
        <v>60</v>
      </c>
      <c r="C58" s="5" t="s">
        <v>63</v>
      </c>
      <c r="D58" s="5" t="s">
        <v>17</v>
      </c>
      <c r="E58" s="8">
        <v>44951</v>
      </c>
      <c r="F58" s="6">
        <v>44956</v>
      </c>
      <c r="G58" s="8">
        <v>45289</v>
      </c>
      <c r="H58" s="11">
        <v>76956000</v>
      </c>
      <c r="I58" s="15">
        <f t="shared" si="0"/>
        <v>9.696969696969697E-2</v>
      </c>
      <c r="J58" s="7">
        <v>7462400</v>
      </c>
      <c r="K58" s="7">
        <v>69493600</v>
      </c>
      <c r="L58" s="14">
        <v>0</v>
      </c>
      <c r="M58" s="14">
        <v>0</v>
      </c>
      <c r="N58" s="19" t="s">
        <v>140</v>
      </c>
      <c r="O58" s="16"/>
      <c r="P58" s="17"/>
    </row>
    <row r="59" spans="1:16" ht="56.25" x14ac:dyDescent="0.25">
      <c r="A59" s="3">
        <v>58</v>
      </c>
      <c r="B59" s="4" t="s">
        <v>60</v>
      </c>
      <c r="C59" s="5" t="s">
        <v>63</v>
      </c>
      <c r="D59" s="5" t="s">
        <v>50</v>
      </c>
      <c r="E59" s="8">
        <v>44951</v>
      </c>
      <c r="F59" s="6">
        <v>44952</v>
      </c>
      <c r="G59" s="8">
        <v>45285</v>
      </c>
      <c r="H59" s="11">
        <v>38478000</v>
      </c>
      <c r="I59" s="15">
        <f t="shared" si="0"/>
        <v>0.10606060606060606</v>
      </c>
      <c r="J59" s="7">
        <v>4081000</v>
      </c>
      <c r="K59" s="7">
        <v>34397000</v>
      </c>
      <c r="L59" s="14">
        <v>0</v>
      </c>
      <c r="M59" s="14">
        <v>0</v>
      </c>
      <c r="N59" s="19" t="s">
        <v>141</v>
      </c>
      <c r="O59" s="16"/>
      <c r="P59" s="17"/>
    </row>
    <row r="60" spans="1:16" ht="56.25" x14ac:dyDescent="0.25">
      <c r="A60" s="3">
        <v>59</v>
      </c>
      <c r="B60" s="4" t="s">
        <v>60</v>
      </c>
      <c r="C60" s="5" t="s">
        <v>63</v>
      </c>
      <c r="D60" s="5" t="s">
        <v>20</v>
      </c>
      <c r="E60" s="8">
        <v>44952</v>
      </c>
      <c r="F60" s="6">
        <v>44953</v>
      </c>
      <c r="G60" s="8">
        <v>45286</v>
      </c>
      <c r="H60" s="11">
        <v>76956000</v>
      </c>
      <c r="I60" s="15">
        <f t="shared" si="0"/>
        <v>0.10303030303030303</v>
      </c>
      <c r="J60" s="7">
        <v>7928800</v>
      </c>
      <c r="K60" s="7">
        <v>69027200</v>
      </c>
      <c r="L60" s="14">
        <v>0</v>
      </c>
      <c r="M60" s="14">
        <v>0</v>
      </c>
      <c r="N60" s="19" t="s">
        <v>142</v>
      </c>
      <c r="O60" s="16"/>
      <c r="P60" s="17"/>
    </row>
    <row r="61" spans="1:16" ht="56.25" x14ac:dyDescent="0.25">
      <c r="A61" s="3">
        <v>60</v>
      </c>
      <c r="B61" s="4" t="s">
        <v>60</v>
      </c>
      <c r="C61" s="5" t="s">
        <v>63</v>
      </c>
      <c r="D61" s="5" t="s">
        <v>48</v>
      </c>
      <c r="E61" s="8">
        <v>44952</v>
      </c>
      <c r="F61" s="6">
        <v>44953</v>
      </c>
      <c r="G61" s="8">
        <v>45286</v>
      </c>
      <c r="H61" s="11">
        <v>99000000</v>
      </c>
      <c r="I61" s="15">
        <f t="shared" si="0"/>
        <v>0.10606060606060606</v>
      </c>
      <c r="J61" s="7">
        <v>10500000</v>
      </c>
      <c r="K61" s="7">
        <v>88500000</v>
      </c>
      <c r="L61" s="14">
        <v>0</v>
      </c>
      <c r="M61" s="14">
        <v>0</v>
      </c>
      <c r="N61" s="19" t="s">
        <v>143</v>
      </c>
      <c r="O61" s="16"/>
      <c r="P61" s="17"/>
    </row>
    <row r="62" spans="1:16" ht="56.25" x14ac:dyDescent="0.25">
      <c r="A62" s="3">
        <v>61</v>
      </c>
      <c r="B62" s="4" t="s">
        <v>60</v>
      </c>
      <c r="C62" s="5" t="s">
        <v>63</v>
      </c>
      <c r="D62" s="5" t="s">
        <v>67</v>
      </c>
      <c r="E62" s="8">
        <v>44952</v>
      </c>
      <c r="F62" s="6">
        <v>44956</v>
      </c>
      <c r="G62" s="8">
        <v>45289</v>
      </c>
      <c r="H62" s="11">
        <v>64592000</v>
      </c>
      <c r="I62" s="15">
        <f t="shared" si="0"/>
        <v>9.696970213029478E-2</v>
      </c>
      <c r="J62" s="7">
        <v>6263467</v>
      </c>
      <c r="K62" s="7">
        <v>58328533</v>
      </c>
      <c r="L62" s="14">
        <v>0</v>
      </c>
      <c r="M62" s="14">
        <v>0</v>
      </c>
      <c r="N62" s="19" t="s">
        <v>144</v>
      </c>
      <c r="O62" s="16"/>
      <c r="P62" s="17"/>
    </row>
    <row r="63" spans="1:16" ht="56.25" x14ac:dyDescent="0.25">
      <c r="A63" s="3">
        <v>62</v>
      </c>
      <c r="B63" s="4" t="s">
        <v>60</v>
      </c>
      <c r="C63" s="5" t="s">
        <v>63</v>
      </c>
      <c r="D63" s="5" t="s">
        <v>322</v>
      </c>
      <c r="E63" s="8">
        <v>44952</v>
      </c>
      <c r="F63" s="6">
        <v>44953</v>
      </c>
      <c r="G63" s="8">
        <v>45286</v>
      </c>
      <c r="H63" s="11">
        <v>64581000</v>
      </c>
      <c r="I63" s="15">
        <f t="shared" si="0"/>
        <v>0.10303030303030303</v>
      </c>
      <c r="J63" s="7">
        <v>6653800</v>
      </c>
      <c r="K63" s="7">
        <v>57927200</v>
      </c>
      <c r="L63" s="14">
        <v>0</v>
      </c>
      <c r="M63" s="14">
        <v>0</v>
      </c>
      <c r="N63" s="19" t="s">
        <v>145</v>
      </c>
      <c r="O63" s="16"/>
      <c r="P63" s="17"/>
    </row>
    <row r="64" spans="1:16" ht="56.25" x14ac:dyDescent="0.25">
      <c r="A64" s="3">
        <v>63</v>
      </c>
      <c r="B64" s="4" t="s">
        <v>60</v>
      </c>
      <c r="C64" s="5" t="s">
        <v>63</v>
      </c>
      <c r="D64" s="5" t="s">
        <v>23</v>
      </c>
      <c r="E64" s="8">
        <v>44952</v>
      </c>
      <c r="F64" s="6">
        <v>44953</v>
      </c>
      <c r="G64" s="8">
        <v>45286</v>
      </c>
      <c r="H64" s="11">
        <v>64581000</v>
      </c>
      <c r="I64" s="15">
        <f t="shared" si="0"/>
        <v>0.10303030303030303</v>
      </c>
      <c r="J64" s="7">
        <v>6653800</v>
      </c>
      <c r="K64" s="7">
        <v>57927200</v>
      </c>
      <c r="L64" s="14">
        <v>0</v>
      </c>
      <c r="M64" s="14">
        <v>0</v>
      </c>
      <c r="N64" s="19" t="s">
        <v>146</v>
      </c>
      <c r="O64" s="16"/>
      <c r="P64" s="17"/>
    </row>
    <row r="65" spans="1:16" ht="56.25" x14ac:dyDescent="0.25">
      <c r="A65" s="3">
        <v>64</v>
      </c>
      <c r="B65" s="4" t="s">
        <v>60</v>
      </c>
      <c r="C65" s="5" t="s">
        <v>63</v>
      </c>
      <c r="D65" s="5" t="s">
        <v>18</v>
      </c>
      <c r="E65" s="8">
        <v>44953</v>
      </c>
      <c r="F65" s="6">
        <v>44956</v>
      </c>
      <c r="G65" s="8">
        <v>45289</v>
      </c>
      <c r="H65" s="11">
        <v>72450000</v>
      </c>
      <c r="I65" s="15">
        <f t="shared" si="0"/>
        <v>0.10333333333333333</v>
      </c>
      <c r="J65" s="7">
        <v>7486500</v>
      </c>
      <c r="K65" s="7">
        <v>64963500</v>
      </c>
      <c r="L65" s="14">
        <v>0</v>
      </c>
      <c r="M65" s="14">
        <v>0</v>
      </c>
      <c r="N65" s="19" t="s">
        <v>147</v>
      </c>
      <c r="O65" s="16"/>
      <c r="P65" s="17"/>
    </row>
    <row r="66" spans="1:16" ht="56.25" x14ac:dyDescent="0.25">
      <c r="A66" s="3">
        <v>65</v>
      </c>
      <c r="B66" s="4" t="s">
        <v>62</v>
      </c>
      <c r="C66" s="5" t="s">
        <v>63</v>
      </c>
      <c r="D66" s="5" t="s">
        <v>36</v>
      </c>
      <c r="E66" s="8">
        <v>44958</v>
      </c>
      <c r="F66" s="6">
        <v>44959</v>
      </c>
      <c r="G66" s="8">
        <v>45292</v>
      </c>
      <c r="H66" s="11">
        <v>70983000</v>
      </c>
      <c r="I66" s="15">
        <f>J66/H66</f>
        <v>8.7878787878787876E-2</v>
      </c>
      <c r="J66" s="7">
        <v>6237900</v>
      </c>
      <c r="K66" s="7">
        <v>64745100</v>
      </c>
      <c r="L66" s="14">
        <v>0</v>
      </c>
      <c r="M66" s="14">
        <v>0</v>
      </c>
      <c r="N66" s="19" t="s">
        <v>329</v>
      </c>
      <c r="O66" s="16"/>
      <c r="P66" s="17"/>
    </row>
    <row r="67" spans="1:16" ht="56.25" x14ac:dyDescent="0.25">
      <c r="A67" s="3">
        <v>66</v>
      </c>
      <c r="B67" s="4" t="s">
        <v>60</v>
      </c>
      <c r="C67" s="5" t="s">
        <v>63</v>
      </c>
      <c r="D67" s="5" t="s">
        <v>41</v>
      </c>
      <c r="E67" s="8">
        <v>44956</v>
      </c>
      <c r="F67" s="6">
        <v>44958</v>
      </c>
      <c r="G67" s="8">
        <v>45290</v>
      </c>
      <c r="H67" s="11">
        <v>39831000</v>
      </c>
      <c r="I67" s="15">
        <f t="shared" ref="I67:I130" si="1">J67/H67</f>
        <v>9.0909090909090912E-2</v>
      </c>
      <c r="J67" s="7">
        <v>3621000</v>
      </c>
      <c r="K67" s="7">
        <v>36210000</v>
      </c>
      <c r="L67" s="14">
        <v>0</v>
      </c>
      <c r="M67" s="14">
        <v>0</v>
      </c>
      <c r="N67" s="19" t="s">
        <v>65</v>
      </c>
      <c r="O67" s="16"/>
      <c r="P67" s="17"/>
    </row>
    <row r="68" spans="1:16" ht="45" x14ac:dyDescent="0.25">
      <c r="A68" s="3">
        <v>67</v>
      </c>
      <c r="B68" s="4" t="s">
        <v>80</v>
      </c>
      <c r="C68" s="5" t="s">
        <v>64</v>
      </c>
      <c r="D68" s="5" t="s">
        <v>79</v>
      </c>
      <c r="E68" s="8">
        <v>44952</v>
      </c>
      <c r="F68" s="6">
        <v>44959</v>
      </c>
      <c r="G68" s="8">
        <v>45139</v>
      </c>
      <c r="H68" s="11">
        <v>121919803</v>
      </c>
      <c r="I68" s="15">
        <f t="shared" si="1"/>
        <v>9.2289929307054402E-2</v>
      </c>
      <c r="J68" s="7">
        <v>11251970</v>
      </c>
      <c r="K68" s="7">
        <v>110667833</v>
      </c>
      <c r="L68" s="14">
        <v>0</v>
      </c>
      <c r="M68" s="14">
        <v>0</v>
      </c>
      <c r="N68" s="19" t="s">
        <v>148</v>
      </c>
      <c r="O68" s="16"/>
      <c r="P68" s="17"/>
    </row>
    <row r="69" spans="1:16" ht="56.25" x14ac:dyDescent="0.25">
      <c r="A69" s="3">
        <v>68</v>
      </c>
      <c r="B69" s="4" t="s">
        <v>60</v>
      </c>
      <c r="C69" s="5" t="s">
        <v>63</v>
      </c>
      <c r="D69" s="5" t="s">
        <v>72</v>
      </c>
      <c r="E69" s="8">
        <v>44954</v>
      </c>
      <c r="F69" s="6">
        <v>44957</v>
      </c>
      <c r="G69" s="8">
        <v>45076</v>
      </c>
      <c r="H69" s="11">
        <v>13992000</v>
      </c>
      <c r="I69" s="15">
        <f t="shared" si="1"/>
        <v>0.25833333333333336</v>
      </c>
      <c r="J69" s="7">
        <v>3614600</v>
      </c>
      <c r="K69" s="7">
        <v>10377400</v>
      </c>
      <c r="L69" s="14">
        <v>0</v>
      </c>
      <c r="M69" s="14">
        <v>0</v>
      </c>
      <c r="N69" s="19" t="s">
        <v>149</v>
      </c>
      <c r="O69" s="16"/>
      <c r="P69" s="17"/>
    </row>
    <row r="70" spans="1:16" ht="56.25" x14ac:dyDescent="0.25">
      <c r="A70" s="3">
        <v>69</v>
      </c>
      <c r="B70" s="4" t="s">
        <v>60</v>
      </c>
      <c r="C70" s="5" t="s">
        <v>63</v>
      </c>
      <c r="D70" s="5" t="s">
        <v>151</v>
      </c>
      <c r="E70" s="8">
        <v>44953</v>
      </c>
      <c r="F70" s="6">
        <v>44958</v>
      </c>
      <c r="G70" s="8">
        <v>45230</v>
      </c>
      <c r="H70" s="11">
        <v>31482000</v>
      </c>
      <c r="I70" s="15">
        <f t="shared" si="1"/>
        <v>0.1111111111111111</v>
      </c>
      <c r="J70" s="7">
        <v>3498000</v>
      </c>
      <c r="K70" s="7">
        <v>27984000</v>
      </c>
      <c r="L70" s="14">
        <v>0</v>
      </c>
      <c r="M70" s="14">
        <v>0</v>
      </c>
      <c r="N70" s="19" t="s">
        <v>220</v>
      </c>
      <c r="O70" s="16"/>
      <c r="P70" s="17"/>
    </row>
    <row r="71" spans="1:16" ht="56.25" x14ac:dyDescent="0.25">
      <c r="A71" s="3">
        <v>70</v>
      </c>
      <c r="B71" s="4" t="s">
        <v>60</v>
      </c>
      <c r="C71" s="5" t="s">
        <v>63</v>
      </c>
      <c r="D71" s="5" t="s">
        <v>152</v>
      </c>
      <c r="E71" s="8">
        <v>44953</v>
      </c>
      <c r="F71" s="6">
        <v>44958</v>
      </c>
      <c r="G71" s="8">
        <v>45291</v>
      </c>
      <c r="H71" s="11">
        <v>71005000</v>
      </c>
      <c r="I71" s="15">
        <f t="shared" si="1"/>
        <v>9.0909090909090912E-2</v>
      </c>
      <c r="J71" s="7">
        <v>6455000</v>
      </c>
      <c r="K71" s="7">
        <v>64550000</v>
      </c>
      <c r="L71" s="14">
        <v>0</v>
      </c>
      <c r="M71" s="14">
        <v>0</v>
      </c>
      <c r="N71" s="19" t="s">
        <v>221</v>
      </c>
      <c r="O71" s="16"/>
      <c r="P71" s="17"/>
    </row>
    <row r="72" spans="1:16" ht="56.25" x14ac:dyDescent="0.25">
      <c r="A72" s="3">
        <v>71</v>
      </c>
      <c r="B72" s="4" t="s">
        <v>60</v>
      </c>
      <c r="C72" s="5" t="s">
        <v>63</v>
      </c>
      <c r="D72" s="5" t="s">
        <v>153</v>
      </c>
      <c r="E72" s="8">
        <v>44956</v>
      </c>
      <c r="F72" s="6">
        <v>44958</v>
      </c>
      <c r="G72" s="8">
        <v>45291</v>
      </c>
      <c r="H72" s="11">
        <v>117810000</v>
      </c>
      <c r="I72" s="15">
        <f t="shared" si="1"/>
        <v>9.0909090909090912E-2</v>
      </c>
      <c r="J72" s="7">
        <v>10710000</v>
      </c>
      <c r="K72" s="7">
        <v>107100000</v>
      </c>
      <c r="L72" s="14">
        <v>0</v>
      </c>
      <c r="M72" s="14">
        <v>0</v>
      </c>
      <c r="N72" s="19" t="s">
        <v>222</v>
      </c>
      <c r="O72" s="16"/>
      <c r="P72" s="17"/>
    </row>
    <row r="73" spans="1:16" ht="56.25" x14ac:dyDescent="0.25">
      <c r="A73" s="3">
        <v>72</v>
      </c>
      <c r="B73" s="4" t="s">
        <v>60</v>
      </c>
      <c r="C73" s="5" t="s">
        <v>63</v>
      </c>
      <c r="D73" s="5" t="s">
        <v>154</v>
      </c>
      <c r="E73" s="8">
        <v>44956</v>
      </c>
      <c r="F73" s="6">
        <v>44958</v>
      </c>
      <c r="G73" s="8">
        <v>45260</v>
      </c>
      <c r="H73" s="11">
        <v>75000000</v>
      </c>
      <c r="I73" s="15">
        <f t="shared" si="1"/>
        <v>0.1</v>
      </c>
      <c r="J73" s="7">
        <v>7500000</v>
      </c>
      <c r="K73" s="7">
        <v>67500000</v>
      </c>
      <c r="L73" s="14">
        <v>0</v>
      </c>
      <c r="M73" s="14">
        <v>0</v>
      </c>
      <c r="N73" s="19" t="s">
        <v>223</v>
      </c>
      <c r="O73" s="16"/>
      <c r="P73" s="17"/>
    </row>
    <row r="74" spans="1:16" ht="56.25" x14ac:dyDescent="0.25">
      <c r="A74" s="3">
        <v>73</v>
      </c>
      <c r="B74" s="4" t="s">
        <v>60</v>
      </c>
      <c r="C74" s="5" t="s">
        <v>63</v>
      </c>
      <c r="D74" s="5" t="s">
        <v>155</v>
      </c>
      <c r="E74" s="8">
        <v>44953</v>
      </c>
      <c r="F74" s="6">
        <v>44956</v>
      </c>
      <c r="G74" s="8">
        <v>45289</v>
      </c>
      <c r="H74" s="11">
        <v>79695000</v>
      </c>
      <c r="I74" s="15">
        <f t="shared" si="1"/>
        <v>9.3939393939393934E-2</v>
      </c>
      <c r="J74" s="7">
        <v>7486500</v>
      </c>
      <c r="K74" s="7">
        <v>72208500</v>
      </c>
      <c r="L74" s="14">
        <v>0</v>
      </c>
      <c r="M74" s="14">
        <v>0</v>
      </c>
      <c r="N74" s="19" t="s">
        <v>224</v>
      </c>
      <c r="O74" s="16"/>
      <c r="P74" s="17"/>
    </row>
    <row r="75" spans="1:16" ht="56.25" x14ac:dyDescent="0.25">
      <c r="A75" s="3">
        <v>74</v>
      </c>
      <c r="B75" s="4" t="s">
        <v>60</v>
      </c>
      <c r="C75" s="5" t="s">
        <v>63</v>
      </c>
      <c r="D75" s="5" t="s">
        <v>157</v>
      </c>
      <c r="E75" s="8">
        <v>44958</v>
      </c>
      <c r="F75" s="6">
        <v>44958</v>
      </c>
      <c r="G75" s="8">
        <v>45291</v>
      </c>
      <c r="H75" s="11">
        <v>129591000</v>
      </c>
      <c r="I75" s="15">
        <f t="shared" si="1"/>
        <v>9.0909090909090912E-2</v>
      </c>
      <c r="J75" s="7">
        <v>11781000</v>
      </c>
      <c r="K75" s="7">
        <v>117810000</v>
      </c>
      <c r="L75" s="14">
        <v>0</v>
      </c>
      <c r="M75" s="14">
        <v>0</v>
      </c>
      <c r="N75" s="19" t="s">
        <v>225</v>
      </c>
      <c r="O75" s="16"/>
      <c r="P75" s="17"/>
    </row>
    <row r="76" spans="1:16" ht="56.25" x14ac:dyDescent="0.25">
      <c r="A76" s="3">
        <v>75</v>
      </c>
      <c r="B76" s="4" t="s">
        <v>60</v>
      </c>
      <c r="C76" s="5" t="s">
        <v>63</v>
      </c>
      <c r="D76" s="5" t="s">
        <v>158</v>
      </c>
      <c r="E76" s="8">
        <v>44953</v>
      </c>
      <c r="F76" s="6">
        <v>44958</v>
      </c>
      <c r="G76" s="8">
        <v>45291</v>
      </c>
      <c r="H76" s="11">
        <v>39842000</v>
      </c>
      <c r="I76" s="15">
        <f t="shared" si="1"/>
        <v>9.0909090909090912E-2</v>
      </c>
      <c r="J76" s="7">
        <v>3622000</v>
      </c>
      <c r="K76" s="7">
        <v>36220000</v>
      </c>
      <c r="L76" s="14">
        <v>0</v>
      </c>
      <c r="M76" s="14">
        <v>0</v>
      </c>
      <c r="N76" s="19" t="s">
        <v>226</v>
      </c>
      <c r="O76" s="16"/>
      <c r="P76" s="17"/>
    </row>
    <row r="77" spans="1:16" ht="56.25" x14ac:dyDescent="0.25">
      <c r="A77" s="3">
        <v>76</v>
      </c>
      <c r="B77" s="4" t="s">
        <v>60</v>
      </c>
      <c r="C77" s="5" t="s">
        <v>63</v>
      </c>
      <c r="D77" s="5" t="s">
        <v>159</v>
      </c>
      <c r="E77" s="8">
        <v>44956</v>
      </c>
      <c r="F77" s="6">
        <v>44958</v>
      </c>
      <c r="G77" s="8">
        <v>45291</v>
      </c>
      <c r="H77" s="11">
        <v>63206000</v>
      </c>
      <c r="I77" s="15">
        <f t="shared" si="1"/>
        <v>9.0909090909090912E-2</v>
      </c>
      <c r="J77" s="7">
        <v>5746000</v>
      </c>
      <c r="K77" s="7">
        <v>57460000</v>
      </c>
      <c r="L77" s="14">
        <v>0</v>
      </c>
      <c r="M77" s="14">
        <v>0</v>
      </c>
      <c r="N77" s="19" t="s">
        <v>227</v>
      </c>
      <c r="O77" s="16"/>
      <c r="P77" s="17"/>
    </row>
    <row r="78" spans="1:16" ht="56.25" x14ac:dyDescent="0.25">
      <c r="A78" s="3">
        <v>77</v>
      </c>
      <c r="B78" s="4" t="s">
        <v>60</v>
      </c>
      <c r="C78" s="5" t="s">
        <v>63</v>
      </c>
      <c r="D78" s="5" t="s">
        <v>160</v>
      </c>
      <c r="E78" s="8">
        <v>44956</v>
      </c>
      <c r="F78" s="6">
        <v>44958</v>
      </c>
      <c r="G78" s="8">
        <v>45260</v>
      </c>
      <c r="H78" s="11">
        <v>72450000</v>
      </c>
      <c r="I78" s="15">
        <f t="shared" si="1"/>
        <v>9.6666666666666665E-2</v>
      </c>
      <c r="J78" s="7">
        <v>7003500</v>
      </c>
      <c r="K78" s="7">
        <v>65446500</v>
      </c>
      <c r="L78" s="14">
        <v>0</v>
      </c>
      <c r="M78" s="14">
        <v>0</v>
      </c>
      <c r="N78" s="19" t="s">
        <v>228</v>
      </c>
      <c r="O78" s="16"/>
      <c r="P78" s="17"/>
    </row>
    <row r="79" spans="1:16" ht="67.5" x14ac:dyDescent="0.25">
      <c r="A79" s="3">
        <v>78</v>
      </c>
      <c r="B79" s="4" t="s">
        <v>60</v>
      </c>
      <c r="C79" s="5" t="s">
        <v>63</v>
      </c>
      <c r="D79" s="5" t="s">
        <v>161</v>
      </c>
      <c r="E79" s="8">
        <v>44956</v>
      </c>
      <c r="F79" s="6">
        <v>44958</v>
      </c>
      <c r="G79" s="8">
        <v>45291</v>
      </c>
      <c r="H79" s="11">
        <v>76956000</v>
      </c>
      <c r="I79" s="15">
        <f t="shared" si="1"/>
        <v>9.0909090909090912E-2</v>
      </c>
      <c r="J79" s="7">
        <v>6996000</v>
      </c>
      <c r="K79" s="7">
        <v>69960000</v>
      </c>
      <c r="L79" s="14">
        <v>0</v>
      </c>
      <c r="M79" s="14">
        <v>0</v>
      </c>
      <c r="N79" s="19" t="s">
        <v>229</v>
      </c>
      <c r="O79" s="16"/>
      <c r="P79" s="17"/>
    </row>
    <row r="80" spans="1:16" ht="56.25" x14ac:dyDescent="0.25">
      <c r="A80" s="3">
        <v>79</v>
      </c>
      <c r="B80" s="4" t="s">
        <v>60</v>
      </c>
      <c r="C80" s="5" t="s">
        <v>63</v>
      </c>
      <c r="D80" s="5" t="s">
        <v>162</v>
      </c>
      <c r="E80" s="8">
        <v>44956</v>
      </c>
      <c r="F80" s="6">
        <v>44958</v>
      </c>
      <c r="G80" s="8">
        <v>45260</v>
      </c>
      <c r="H80" s="11">
        <v>72450000</v>
      </c>
      <c r="I80" s="15">
        <f t="shared" si="1"/>
        <v>0.1</v>
      </c>
      <c r="J80" s="7">
        <v>7245000</v>
      </c>
      <c r="K80" s="7">
        <v>65205000</v>
      </c>
      <c r="L80" s="14">
        <v>0</v>
      </c>
      <c r="M80" s="14">
        <v>0</v>
      </c>
      <c r="N80" s="19" t="s">
        <v>230</v>
      </c>
      <c r="O80" s="16"/>
      <c r="P80" s="17"/>
    </row>
    <row r="81" spans="1:16" ht="56.25" x14ac:dyDescent="0.25">
      <c r="A81" s="3">
        <v>80</v>
      </c>
      <c r="B81" s="4" t="s">
        <v>60</v>
      </c>
      <c r="C81" s="5" t="s">
        <v>63</v>
      </c>
      <c r="D81" s="5" t="s">
        <v>163</v>
      </c>
      <c r="E81" s="8">
        <v>44957</v>
      </c>
      <c r="F81" s="6">
        <v>44958</v>
      </c>
      <c r="G81" s="8">
        <v>45291</v>
      </c>
      <c r="H81" s="11">
        <v>64592000</v>
      </c>
      <c r="I81" s="15">
        <f t="shared" si="1"/>
        <v>9.0909090909090912E-2</v>
      </c>
      <c r="J81" s="7">
        <v>5872000</v>
      </c>
      <c r="K81" s="7">
        <v>58720000</v>
      </c>
      <c r="L81" s="14">
        <v>0</v>
      </c>
      <c r="M81" s="14">
        <v>0</v>
      </c>
      <c r="N81" s="19" t="s">
        <v>231</v>
      </c>
      <c r="O81" s="16"/>
      <c r="P81" s="17"/>
    </row>
    <row r="82" spans="1:16" ht="56.25" x14ac:dyDescent="0.25">
      <c r="A82" s="3">
        <v>81</v>
      </c>
      <c r="B82" s="4" t="s">
        <v>60</v>
      </c>
      <c r="C82" s="5" t="s">
        <v>63</v>
      </c>
      <c r="D82" s="5" t="s">
        <v>164</v>
      </c>
      <c r="E82" s="8">
        <v>44957</v>
      </c>
      <c r="F82" s="6">
        <v>44958</v>
      </c>
      <c r="G82" s="8">
        <v>45411</v>
      </c>
      <c r="H82" s="11">
        <v>82500000</v>
      </c>
      <c r="I82" s="15">
        <f t="shared" si="1"/>
        <v>0</v>
      </c>
      <c r="J82" s="7">
        <v>0</v>
      </c>
      <c r="K82" s="7">
        <v>82500000</v>
      </c>
      <c r="L82" s="14">
        <v>0</v>
      </c>
      <c r="M82" s="14">
        <v>0</v>
      </c>
      <c r="N82" s="19" t="s">
        <v>232</v>
      </c>
      <c r="O82" s="16"/>
      <c r="P82" s="17"/>
    </row>
    <row r="83" spans="1:16" ht="56.25" x14ac:dyDescent="0.25">
      <c r="A83" s="3">
        <v>82</v>
      </c>
      <c r="B83" s="4" t="s">
        <v>60</v>
      </c>
      <c r="C83" s="5" t="s">
        <v>63</v>
      </c>
      <c r="D83" s="5" t="s">
        <v>165</v>
      </c>
      <c r="E83" s="8">
        <v>44957</v>
      </c>
      <c r="F83" s="6">
        <v>44958</v>
      </c>
      <c r="G83" s="8">
        <v>45291</v>
      </c>
      <c r="H83" s="11">
        <v>79695000</v>
      </c>
      <c r="I83" s="15">
        <f t="shared" si="1"/>
        <v>9.0909090909090912E-2</v>
      </c>
      <c r="J83" s="7">
        <v>7245000</v>
      </c>
      <c r="K83" s="7">
        <v>72450000</v>
      </c>
      <c r="L83" s="14">
        <v>0</v>
      </c>
      <c r="M83" s="14">
        <v>0</v>
      </c>
      <c r="N83" s="19" t="s">
        <v>233</v>
      </c>
      <c r="O83" s="16"/>
      <c r="P83" s="17"/>
    </row>
    <row r="84" spans="1:16" ht="56.25" x14ac:dyDescent="0.25">
      <c r="A84" s="3">
        <v>83</v>
      </c>
      <c r="B84" s="4" t="s">
        <v>60</v>
      </c>
      <c r="C84" s="5" t="s">
        <v>63</v>
      </c>
      <c r="D84" s="5" t="s">
        <v>166</v>
      </c>
      <c r="E84" s="8">
        <v>44957</v>
      </c>
      <c r="F84" s="6">
        <v>44958</v>
      </c>
      <c r="G84" s="8">
        <v>45291</v>
      </c>
      <c r="H84" s="11">
        <v>79695000</v>
      </c>
      <c r="I84" s="15">
        <f t="shared" si="1"/>
        <v>9.0909090909090912E-2</v>
      </c>
      <c r="J84" s="7">
        <v>7245000</v>
      </c>
      <c r="K84" s="7">
        <v>72450000</v>
      </c>
      <c r="L84" s="14">
        <v>0</v>
      </c>
      <c r="M84" s="14">
        <v>0</v>
      </c>
      <c r="N84" s="19" t="s">
        <v>234</v>
      </c>
      <c r="O84" s="16"/>
      <c r="P84" s="17"/>
    </row>
    <row r="85" spans="1:16" ht="56.25" x14ac:dyDescent="0.25">
      <c r="A85" s="3">
        <v>84</v>
      </c>
      <c r="B85" s="4" t="s">
        <v>60</v>
      </c>
      <c r="C85" s="5" t="s">
        <v>63</v>
      </c>
      <c r="D85" s="5" t="s">
        <v>167</v>
      </c>
      <c r="E85" s="8">
        <v>44957</v>
      </c>
      <c r="F85" s="6">
        <v>44958</v>
      </c>
      <c r="G85" s="8">
        <v>45291</v>
      </c>
      <c r="H85" s="11">
        <v>76956000</v>
      </c>
      <c r="I85" s="15">
        <f t="shared" si="1"/>
        <v>9.0909090909090912E-2</v>
      </c>
      <c r="J85" s="7">
        <v>6996000</v>
      </c>
      <c r="K85" s="7">
        <v>69960000</v>
      </c>
      <c r="L85" s="14">
        <v>0</v>
      </c>
      <c r="M85" s="14">
        <v>0</v>
      </c>
      <c r="N85" s="19" t="s">
        <v>235</v>
      </c>
      <c r="O85" s="16"/>
      <c r="P85" s="17"/>
    </row>
    <row r="86" spans="1:16" ht="56.25" x14ac:dyDescent="0.25">
      <c r="A86" s="3">
        <v>85</v>
      </c>
      <c r="B86" s="4" t="s">
        <v>60</v>
      </c>
      <c r="C86" s="5" t="s">
        <v>63</v>
      </c>
      <c r="D86" s="5" t="s">
        <v>168</v>
      </c>
      <c r="E86" s="8">
        <v>44958</v>
      </c>
      <c r="F86" s="6">
        <v>44958</v>
      </c>
      <c r="G86" s="8">
        <v>45291</v>
      </c>
      <c r="H86" s="11">
        <v>79695000</v>
      </c>
      <c r="I86" s="15">
        <f t="shared" si="1"/>
        <v>9.0909090909090912E-2</v>
      </c>
      <c r="J86" s="7">
        <v>7245000</v>
      </c>
      <c r="K86" s="7">
        <v>72450000</v>
      </c>
      <c r="L86" s="14">
        <v>0</v>
      </c>
      <c r="M86" s="14">
        <v>0</v>
      </c>
      <c r="N86" s="19" t="s">
        <v>236</v>
      </c>
      <c r="O86" s="16"/>
      <c r="P86" s="17"/>
    </row>
    <row r="87" spans="1:16" ht="56.25" x14ac:dyDescent="0.25">
      <c r="A87" s="3">
        <v>86</v>
      </c>
      <c r="B87" s="4" t="s">
        <v>60</v>
      </c>
      <c r="C87" s="5" t="s">
        <v>63</v>
      </c>
      <c r="D87" s="5" t="s">
        <v>169</v>
      </c>
      <c r="E87" s="8">
        <v>44957</v>
      </c>
      <c r="F87" s="6">
        <v>44958</v>
      </c>
      <c r="G87" s="8">
        <v>45260</v>
      </c>
      <c r="H87" s="11">
        <v>57450000</v>
      </c>
      <c r="I87" s="15">
        <f t="shared" si="1"/>
        <v>0.1</v>
      </c>
      <c r="J87" s="7">
        <v>5745000</v>
      </c>
      <c r="K87" s="7">
        <v>51705000</v>
      </c>
      <c r="L87" s="14">
        <v>0</v>
      </c>
      <c r="M87" s="14">
        <v>0</v>
      </c>
      <c r="N87" s="19" t="s">
        <v>237</v>
      </c>
      <c r="O87" s="16"/>
      <c r="P87" s="17"/>
    </row>
    <row r="88" spans="1:16" ht="56.25" x14ac:dyDescent="0.25">
      <c r="A88" s="3">
        <v>87</v>
      </c>
      <c r="B88" s="4" t="s">
        <v>60</v>
      </c>
      <c r="C88" s="5" t="s">
        <v>63</v>
      </c>
      <c r="D88" s="5" t="s">
        <v>170</v>
      </c>
      <c r="E88" s="8">
        <v>44959</v>
      </c>
      <c r="F88" s="6">
        <v>44960</v>
      </c>
      <c r="G88" s="8">
        <v>45262</v>
      </c>
      <c r="H88" s="11">
        <v>58710000</v>
      </c>
      <c r="I88" s="15">
        <f t="shared" si="1"/>
        <v>9.3333333333333338E-2</v>
      </c>
      <c r="J88" s="7">
        <v>5479600</v>
      </c>
      <c r="K88" s="7">
        <v>53230400</v>
      </c>
      <c r="L88" s="14">
        <v>0</v>
      </c>
      <c r="M88" s="14">
        <v>0</v>
      </c>
      <c r="N88" s="19" t="s">
        <v>238</v>
      </c>
      <c r="O88" s="16"/>
      <c r="P88" s="17"/>
    </row>
    <row r="89" spans="1:16" ht="56.25" x14ac:dyDescent="0.25">
      <c r="A89" s="3">
        <v>88</v>
      </c>
      <c r="B89" s="4" t="s">
        <v>60</v>
      </c>
      <c r="C89" s="5" t="s">
        <v>63</v>
      </c>
      <c r="D89" s="5" t="s">
        <v>171</v>
      </c>
      <c r="E89" s="8">
        <v>44958</v>
      </c>
      <c r="F89" s="6">
        <v>44960</v>
      </c>
      <c r="G89" s="8">
        <v>45262</v>
      </c>
      <c r="H89" s="11">
        <v>58720000</v>
      </c>
      <c r="I89" s="15">
        <f t="shared" si="1"/>
        <v>9.3333327656675749E-2</v>
      </c>
      <c r="J89" s="7">
        <v>5480533</v>
      </c>
      <c r="K89" s="7">
        <v>53239467</v>
      </c>
      <c r="L89" s="14">
        <v>0</v>
      </c>
      <c r="M89" s="14">
        <v>0</v>
      </c>
      <c r="N89" s="19" t="s">
        <v>239</v>
      </c>
      <c r="O89" s="16"/>
      <c r="P89" s="17"/>
    </row>
    <row r="90" spans="1:16" ht="56.25" x14ac:dyDescent="0.25">
      <c r="A90" s="3">
        <v>89</v>
      </c>
      <c r="B90" s="4" t="s">
        <v>60</v>
      </c>
      <c r="C90" s="5" t="s">
        <v>63</v>
      </c>
      <c r="D90" s="5" t="s">
        <v>172</v>
      </c>
      <c r="E90" s="8">
        <v>44958</v>
      </c>
      <c r="F90" s="6">
        <v>44959</v>
      </c>
      <c r="G90" s="8">
        <v>45261</v>
      </c>
      <c r="H90" s="11">
        <v>142710000</v>
      </c>
      <c r="I90" s="15">
        <f t="shared" si="1"/>
        <v>9.6666666666666665E-2</v>
      </c>
      <c r="J90" s="7">
        <v>13795300</v>
      </c>
      <c r="K90" s="7">
        <v>128914700</v>
      </c>
      <c r="L90" s="14">
        <v>0</v>
      </c>
      <c r="M90" s="14">
        <v>0</v>
      </c>
      <c r="N90" s="19" t="s">
        <v>240</v>
      </c>
      <c r="O90" s="16"/>
      <c r="P90" s="17"/>
    </row>
    <row r="91" spans="1:16" ht="56.25" x14ac:dyDescent="0.25">
      <c r="A91" s="3">
        <v>90</v>
      </c>
      <c r="B91" s="4" t="s">
        <v>60</v>
      </c>
      <c r="C91" s="5" t="s">
        <v>63</v>
      </c>
      <c r="D91" s="5" t="s">
        <v>173</v>
      </c>
      <c r="E91" s="8">
        <v>44958</v>
      </c>
      <c r="F91" s="6">
        <v>44960</v>
      </c>
      <c r="G91" s="8">
        <v>45289</v>
      </c>
      <c r="H91" s="11">
        <v>64004800</v>
      </c>
      <c r="I91" s="15">
        <f t="shared" si="1"/>
        <v>8.5626906107041975E-2</v>
      </c>
      <c r="J91" s="7">
        <v>5480533</v>
      </c>
      <c r="K91" s="7">
        <v>58524267</v>
      </c>
      <c r="L91" s="14">
        <v>0</v>
      </c>
      <c r="M91" s="14">
        <v>0</v>
      </c>
      <c r="N91" s="19" t="s">
        <v>241</v>
      </c>
      <c r="O91" s="16"/>
      <c r="P91" s="17"/>
    </row>
    <row r="92" spans="1:16" ht="56.25" x14ac:dyDescent="0.25">
      <c r="A92" s="3">
        <v>91</v>
      </c>
      <c r="B92" s="4" t="s">
        <v>60</v>
      </c>
      <c r="C92" s="5" t="s">
        <v>63</v>
      </c>
      <c r="D92" s="5" t="s">
        <v>174</v>
      </c>
      <c r="E92" s="8">
        <v>44958</v>
      </c>
      <c r="F92" s="6">
        <v>44959</v>
      </c>
      <c r="G92" s="8">
        <v>45282</v>
      </c>
      <c r="H92" s="11">
        <v>79453500</v>
      </c>
      <c r="I92" s="15">
        <f t="shared" si="1"/>
        <v>8.8145896656534953E-2</v>
      </c>
      <c r="J92" s="7">
        <v>7003500</v>
      </c>
      <c r="K92" s="7">
        <v>72450000</v>
      </c>
      <c r="L92" s="14">
        <v>0</v>
      </c>
      <c r="M92" s="14">
        <v>0</v>
      </c>
      <c r="N92" s="19" t="s">
        <v>242</v>
      </c>
      <c r="O92" s="16"/>
      <c r="P92" s="17"/>
    </row>
    <row r="93" spans="1:16" ht="56.25" x14ac:dyDescent="0.25">
      <c r="A93" s="3">
        <v>92</v>
      </c>
      <c r="B93" s="4" t="s">
        <v>60</v>
      </c>
      <c r="C93" s="5" t="s">
        <v>63</v>
      </c>
      <c r="D93" s="5" t="s">
        <v>175</v>
      </c>
      <c r="E93" s="8">
        <v>44959</v>
      </c>
      <c r="F93" s="6">
        <v>44960</v>
      </c>
      <c r="G93" s="8">
        <v>45262</v>
      </c>
      <c r="H93" s="11">
        <v>64530000</v>
      </c>
      <c r="I93" s="15">
        <f t="shared" si="1"/>
        <v>9.3333333333333338E-2</v>
      </c>
      <c r="J93" s="7">
        <v>6022800</v>
      </c>
      <c r="K93" s="7">
        <v>58507200</v>
      </c>
      <c r="L93" s="14">
        <v>0</v>
      </c>
      <c r="M93" s="14">
        <v>0</v>
      </c>
      <c r="N93" s="19" t="s">
        <v>243</v>
      </c>
      <c r="O93" s="16"/>
      <c r="P93" s="17"/>
    </row>
    <row r="94" spans="1:16" ht="56.25" x14ac:dyDescent="0.25">
      <c r="A94" s="3">
        <v>93</v>
      </c>
      <c r="B94" s="4" t="s">
        <v>60</v>
      </c>
      <c r="C94" s="5" t="s">
        <v>63</v>
      </c>
      <c r="D94" s="5" t="s">
        <v>176</v>
      </c>
      <c r="E94" s="8">
        <v>44959</v>
      </c>
      <c r="F94" s="6">
        <v>44960</v>
      </c>
      <c r="G94" s="8">
        <v>45262</v>
      </c>
      <c r="H94" s="11">
        <v>72450000</v>
      </c>
      <c r="I94" s="15">
        <f t="shared" si="1"/>
        <v>9.3333333333333338E-2</v>
      </c>
      <c r="J94" s="7">
        <v>6762000</v>
      </c>
      <c r="K94" s="7">
        <v>65688000</v>
      </c>
      <c r="L94" s="14">
        <v>0</v>
      </c>
      <c r="M94" s="14">
        <v>0</v>
      </c>
      <c r="N94" s="19" t="s">
        <v>244</v>
      </c>
      <c r="O94" s="16"/>
      <c r="P94" s="17"/>
    </row>
    <row r="95" spans="1:16" ht="56.25" x14ac:dyDescent="0.25">
      <c r="A95" s="3">
        <v>94</v>
      </c>
      <c r="B95" s="4" t="s">
        <v>60</v>
      </c>
      <c r="C95" s="5" t="s">
        <v>63</v>
      </c>
      <c r="D95" s="5" t="s">
        <v>177</v>
      </c>
      <c r="E95" s="8">
        <v>44959</v>
      </c>
      <c r="F95" s="6">
        <v>44960</v>
      </c>
      <c r="G95" s="8">
        <v>45289</v>
      </c>
      <c r="H95" s="11">
        <v>70359500</v>
      </c>
      <c r="I95" s="15">
        <f t="shared" si="1"/>
        <v>8.5626916052558649E-2</v>
      </c>
      <c r="J95" s="7">
        <v>6024667</v>
      </c>
      <c r="K95" s="7">
        <v>64334833</v>
      </c>
      <c r="L95" s="14">
        <v>0</v>
      </c>
      <c r="M95" s="14">
        <v>0</v>
      </c>
      <c r="N95" s="19" t="s">
        <v>245</v>
      </c>
      <c r="O95" s="16"/>
      <c r="P95" s="17"/>
    </row>
    <row r="96" spans="1:16" ht="56.25" x14ac:dyDescent="0.25">
      <c r="A96" s="3">
        <v>95</v>
      </c>
      <c r="B96" s="4" t="s">
        <v>60</v>
      </c>
      <c r="C96" s="5" t="s">
        <v>63</v>
      </c>
      <c r="D96" s="5" t="s">
        <v>178</v>
      </c>
      <c r="E96" s="8">
        <v>44959</v>
      </c>
      <c r="F96" s="6">
        <v>44960</v>
      </c>
      <c r="G96" s="8">
        <v>45290</v>
      </c>
      <c r="H96" s="11">
        <v>70574667</v>
      </c>
      <c r="I96" s="15">
        <f t="shared" si="1"/>
        <v>8.536585797847264E-2</v>
      </c>
      <c r="J96" s="7">
        <v>6024667</v>
      </c>
      <c r="K96" s="7">
        <v>64550000</v>
      </c>
      <c r="L96" s="14">
        <v>0</v>
      </c>
      <c r="M96" s="14">
        <v>0</v>
      </c>
      <c r="N96" s="19" t="s">
        <v>246</v>
      </c>
      <c r="O96" s="16"/>
      <c r="P96" s="17"/>
    </row>
    <row r="97" spans="1:16" ht="56.25" x14ac:dyDescent="0.25">
      <c r="A97" s="3">
        <v>96</v>
      </c>
      <c r="B97" s="4" t="s">
        <v>61</v>
      </c>
      <c r="C97" s="5" t="s">
        <v>63</v>
      </c>
      <c r="D97" s="5" t="s">
        <v>179</v>
      </c>
      <c r="E97" s="8">
        <v>44959</v>
      </c>
      <c r="F97" s="6">
        <v>44963</v>
      </c>
      <c r="G97" s="8">
        <v>45285</v>
      </c>
      <c r="H97" s="11">
        <v>68853333</v>
      </c>
      <c r="I97" s="15">
        <f t="shared" si="1"/>
        <v>7.8125005219427793E-2</v>
      </c>
      <c r="J97" s="7">
        <v>5379167</v>
      </c>
      <c r="K97" s="7">
        <v>63474166</v>
      </c>
      <c r="L97" s="14">
        <v>0</v>
      </c>
      <c r="M97" s="14">
        <v>0</v>
      </c>
      <c r="N97" s="19" t="s">
        <v>247</v>
      </c>
      <c r="O97" s="16"/>
      <c r="P97" s="17"/>
    </row>
    <row r="98" spans="1:16" ht="67.5" x14ac:dyDescent="0.25">
      <c r="A98" s="3">
        <v>97</v>
      </c>
      <c r="B98" s="4" t="s">
        <v>62</v>
      </c>
      <c r="C98" s="5" t="s">
        <v>63</v>
      </c>
      <c r="D98" s="5" t="s">
        <v>180</v>
      </c>
      <c r="E98" s="8">
        <v>44963</v>
      </c>
      <c r="F98" s="6">
        <v>44964</v>
      </c>
      <c r="G98" s="8">
        <v>45266</v>
      </c>
      <c r="H98" s="11">
        <v>64530000</v>
      </c>
      <c r="I98" s="15">
        <f t="shared" si="1"/>
        <v>0.08</v>
      </c>
      <c r="J98" s="7">
        <v>5162400</v>
      </c>
      <c r="K98" s="7">
        <v>59367600</v>
      </c>
      <c r="L98" s="14">
        <v>0</v>
      </c>
      <c r="M98" s="14">
        <v>0</v>
      </c>
      <c r="N98" s="19" t="s">
        <v>248</v>
      </c>
      <c r="O98" s="16"/>
      <c r="P98" s="17"/>
    </row>
    <row r="99" spans="1:16" ht="56.25" x14ac:dyDescent="0.25">
      <c r="A99" s="3">
        <v>98</v>
      </c>
      <c r="B99" s="4" t="s">
        <v>60</v>
      </c>
      <c r="C99" s="5" t="s">
        <v>63</v>
      </c>
      <c r="D99" s="5" t="s">
        <v>181</v>
      </c>
      <c r="E99" s="8">
        <v>44960</v>
      </c>
      <c r="F99" s="6">
        <v>44963</v>
      </c>
      <c r="G99" s="8">
        <v>45289</v>
      </c>
      <c r="H99" s="11">
        <v>69714000</v>
      </c>
      <c r="I99" s="15">
        <f t="shared" si="1"/>
        <v>7.7160498608600858E-2</v>
      </c>
      <c r="J99" s="7">
        <v>5379167</v>
      </c>
      <c r="K99" s="7">
        <v>64334833</v>
      </c>
      <c r="L99" s="14">
        <v>0</v>
      </c>
      <c r="M99" s="14">
        <v>0</v>
      </c>
      <c r="N99" s="19" t="s">
        <v>249</v>
      </c>
      <c r="O99" s="16"/>
      <c r="P99" s="17"/>
    </row>
    <row r="100" spans="1:16" ht="56.25" x14ac:dyDescent="0.25">
      <c r="A100" s="3">
        <v>99</v>
      </c>
      <c r="B100" s="4" t="s">
        <v>60</v>
      </c>
      <c r="C100" s="5" t="s">
        <v>63</v>
      </c>
      <c r="D100" s="5" t="s">
        <v>182</v>
      </c>
      <c r="E100" s="8">
        <v>44963</v>
      </c>
      <c r="F100" s="6">
        <v>44964</v>
      </c>
      <c r="G100" s="8">
        <v>45266</v>
      </c>
      <c r="H100" s="11">
        <v>90000000</v>
      </c>
      <c r="I100" s="15">
        <f t="shared" si="1"/>
        <v>0.08</v>
      </c>
      <c r="J100" s="7">
        <v>7200000</v>
      </c>
      <c r="K100" s="7">
        <v>82800000</v>
      </c>
      <c r="L100" s="14">
        <v>0</v>
      </c>
      <c r="M100" s="14">
        <v>0</v>
      </c>
      <c r="N100" s="19" t="s">
        <v>250</v>
      </c>
      <c r="O100" s="16"/>
      <c r="P100" s="17"/>
    </row>
    <row r="101" spans="1:16" ht="67.5" x14ac:dyDescent="0.25">
      <c r="A101" s="3">
        <v>100</v>
      </c>
      <c r="B101" s="4" t="s">
        <v>60</v>
      </c>
      <c r="C101" s="5" t="s">
        <v>63</v>
      </c>
      <c r="D101" s="5" t="s">
        <v>183</v>
      </c>
      <c r="E101" s="8">
        <v>44963</v>
      </c>
      <c r="F101" s="6">
        <v>44964</v>
      </c>
      <c r="G101" s="8">
        <v>45288</v>
      </c>
      <c r="H101" s="11">
        <v>80500000</v>
      </c>
      <c r="I101" s="15">
        <f t="shared" si="1"/>
        <v>7.4534161490683232E-2</v>
      </c>
      <c r="J101" s="7">
        <v>6000000</v>
      </c>
      <c r="K101" s="7">
        <v>74500000</v>
      </c>
      <c r="L101" s="14">
        <v>0</v>
      </c>
      <c r="M101" s="14">
        <v>0</v>
      </c>
      <c r="N101" s="19" t="s">
        <v>251</v>
      </c>
      <c r="O101" s="16"/>
      <c r="P101" s="17"/>
    </row>
    <row r="102" spans="1:16" ht="56.25" x14ac:dyDescent="0.25">
      <c r="A102" s="3">
        <v>101</v>
      </c>
      <c r="B102" s="4" t="s">
        <v>60</v>
      </c>
      <c r="C102" s="5" t="s">
        <v>63</v>
      </c>
      <c r="D102" s="5" t="s">
        <v>184</v>
      </c>
      <c r="E102" s="8">
        <v>44963</v>
      </c>
      <c r="F102" s="6">
        <v>44964</v>
      </c>
      <c r="G102" s="8">
        <v>45290</v>
      </c>
      <c r="H102" s="11">
        <v>78246000</v>
      </c>
      <c r="I102" s="15">
        <f t="shared" si="1"/>
        <v>7.407407407407407E-2</v>
      </c>
      <c r="J102" s="7">
        <v>5796000</v>
      </c>
      <c r="K102" s="7">
        <v>72450000</v>
      </c>
      <c r="L102" s="14">
        <v>0</v>
      </c>
      <c r="M102" s="14">
        <v>0</v>
      </c>
      <c r="N102" s="19" t="s">
        <v>252</v>
      </c>
      <c r="O102" s="16"/>
      <c r="P102" s="17"/>
    </row>
    <row r="103" spans="1:16" ht="56.25" x14ac:dyDescent="0.25">
      <c r="A103" s="3">
        <v>102</v>
      </c>
      <c r="B103" s="4" t="s">
        <v>60</v>
      </c>
      <c r="C103" s="5" t="s">
        <v>63</v>
      </c>
      <c r="D103" s="5" t="s">
        <v>185</v>
      </c>
      <c r="E103" s="8">
        <v>44963</v>
      </c>
      <c r="F103" s="6">
        <v>44964</v>
      </c>
      <c r="G103" s="8">
        <v>45266</v>
      </c>
      <c r="H103" s="11">
        <v>34980000</v>
      </c>
      <c r="I103" s="15">
        <f t="shared" si="1"/>
        <v>0.08</v>
      </c>
      <c r="J103" s="7">
        <v>2798400</v>
      </c>
      <c r="K103" s="7">
        <v>32181600</v>
      </c>
      <c r="L103" s="14">
        <v>0</v>
      </c>
      <c r="M103" s="14">
        <v>0</v>
      </c>
      <c r="N103" s="19" t="s">
        <v>253</v>
      </c>
      <c r="O103" s="16"/>
      <c r="P103" s="17"/>
    </row>
    <row r="104" spans="1:16" ht="56.25" x14ac:dyDescent="0.25">
      <c r="A104" s="3">
        <v>103</v>
      </c>
      <c r="B104" s="4" t="s">
        <v>60</v>
      </c>
      <c r="C104" s="5" t="s">
        <v>63</v>
      </c>
      <c r="D104" s="5" t="s">
        <v>186</v>
      </c>
      <c r="E104" s="8">
        <v>44963</v>
      </c>
      <c r="F104" s="6">
        <v>44964</v>
      </c>
      <c r="G104" s="8">
        <v>45266</v>
      </c>
      <c r="H104" s="11">
        <v>34980000</v>
      </c>
      <c r="I104" s="15">
        <f t="shared" si="1"/>
        <v>0.08</v>
      </c>
      <c r="J104" s="7">
        <v>2798400</v>
      </c>
      <c r="K104" s="7">
        <v>32181600</v>
      </c>
      <c r="L104" s="14">
        <v>0</v>
      </c>
      <c r="M104" s="14">
        <v>0</v>
      </c>
      <c r="N104" s="19" t="s">
        <v>254</v>
      </c>
      <c r="O104" s="16"/>
      <c r="P104" s="17"/>
    </row>
    <row r="105" spans="1:16" ht="67.5" x14ac:dyDescent="0.25">
      <c r="A105" s="3">
        <v>104</v>
      </c>
      <c r="B105" s="4" t="s">
        <v>60</v>
      </c>
      <c r="C105" s="5" t="s">
        <v>63</v>
      </c>
      <c r="D105" s="5" t="s">
        <v>187</v>
      </c>
      <c r="E105" s="8">
        <v>44964</v>
      </c>
      <c r="F105" s="6">
        <v>44965</v>
      </c>
      <c r="G105" s="8">
        <v>45267</v>
      </c>
      <c r="H105" s="11">
        <v>75000000</v>
      </c>
      <c r="I105" s="15">
        <f t="shared" si="1"/>
        <v>7.6666666666666661E-2</v>
      </c>
      <c r="J105" s="7">
        <v>5750000</v>
      </c>
      <c r="K105" s="7">
        <v>69250000</v>
      </c>
      <c r="L105" s="14">
        <v>0</v>
      </c>
      <c r="M105" s="14">
        <v>0</v>
      </c>
      <c r="N105" s="19" t="s">
        <v>255</v>
      </c>
      <c r="O105" s="16"/>
      <c r="P105" s="17"/>
    </row>
    <row r="106" spans="1:16" ht="56.25" x14ac:dyDescent="0.25">
      <c r="A106" s="3">
        <v>105</v>
      </c>
      <c r="B106" s="4" t="s">
        <v>60</v>
      </c>
      <c r="C106" s="5" t="s">
        <v>63</v>
      </c>
      <c r="D106" s="5" t="s">
        <v>188</v>
      </c>
      <c r="E106" s="8">
        <v>44964</v>
      </c>
      <c r="F106" s="6">
        <v>44965</v>
      </c>
      <c r="G106" s="8">
        <v>45267</v>
      </c>
      <c r="H106" s="11">
        <v>34980000</v>
      </c>
      <c r="I106" s="15">
        <f t="shared" si="1"/>
        <v>7.6666666666666661E-2</v>
      </c>
      <c r="J106" s="7">
        <v>2681800</v>
      </c>
      <c r="K106" s="7">
        <v>32298200</v>
      </c>
      <c r="L106" s="14">
        <v>0</v>
      </c>
      <c r="M106" s="14">
        <v>0</v>
      </c>
      <c r="N106" s="19" t="s">
        <v>256</v>
      </c>
      <c r="O106" s="16"/>
      <c r="P106" s="17"/>
    </row>
    <row r="107" spans="1:16" ht="56.25" x14ac:dyDescent="0.25">
      <c r="A107" s="3">
        <v>106</v>
      </c>
      <c r="B107" s="4" t="s">
        <v>60</v>
      </c>
      <c r="C107" s="5" t="s">
        <v>63</v>
      </c>
      <c r="D107" s="5" t="s">
        <v>189</v>
      </c>
      <c r="E107" s="8">
        <v>44964</v>
      </c>
      <c r="F107" s="6">
        <v>44966</v>
      </c>
      <c r="G107" s="8">
        <v>45100</v>
      </c>
      <c r="H107" s="11">
        <v>32602500</v>
      </c>
      <c r="I107" s="15">
        <f t="shared" si="1"/>
        <v>0.16296296296296298</v>
      </c>
      <c r="J107" s="7">
        <v>5313000</v>
      </c>
      <c r="K107" s="7">
        <v>27289500</v>
      </c>
      <c r="L107" s="14">
        <v>0</v>
      </c>
      <c r="M107" s="14">
        <v>0</v>
      </c>
      <c r="N107" s="19" t="s">
        <v>257</v>
      </c>
      <c r="O107" s="16"/>
      <c r="P107" s="17"/>
    </row>
    <row r="108" spans="1:16" ht="67.5" x14ac:dyDescent="0.25">
      <c r="A108" s="3">
        <v>107</v>
      </c>
      <c r="B108" s="4" t="s">
        <v>60</v>
      </c>
      <c r="C108" s="5" t="s">
        <v>63</v>
      </c>
      <c r="D108" s="5" t="s">
        <v>323</v>
      </c>
      <c r="E108" s="8">
        <v>44964</v>
      </c>
      <c r="F108" s="6">
        <v>44966</v>
      </c>
      <c r="G108" s="8">
        <v>45268</v>
      </c>
      <c r="H108" s="11">
        <v>69960000</v>
      </c>
      <c r="I108" s="15">
        <f t="shared" si="1"/>
        <v>7.3333333333333334E-2</v>
      </c>
      <c r="J108" s="7">
        <v>5130400</v>
      </c>
      <c r="K108" s="7">
        <v>64829600</v>
      </c>
      <c r="L108" s="14">
        <v>0</v>
      </c>
      <c r="M108" s="14">
        <v>0</v>
      </c>
      <c r="N108" s="19" t="s">
        <v>258</v>
      </c>
      <c r="O108" s="16"/>
      <c r="P108" s="17"/>
    </row>
    <row r="109" spans="1:16" ht="67.5" x14ac:dyDescent="0.25">
      <c r="A109" s="3">
        <v>108</v>
      </c>
      <c r="B109" s="4" t="s">
        <v>60</v>
      </c>
      <c r="C109" s="5" t="s">
        <v>63</v>
      </c>
      <c r="D109" s="5" t="s">
        <v>190</v>
      </c>
      <c r="E109" s="8">
        <v>44965</v>
      </c>
      <c r="F109" s="6">
        <v>44966</v>
      </c>
      <c r="G109" s="8">
        <v>45219</v>
      </c>
      <c r="H109" s="11">
        <v>89964000</v>
      </c>
      <c r="I109" s="15">
        <f t="shared" si="1"/>
        <v>8.7301587301587297E-2</v>
      </c>
      <c r="J109" s="7">
        <v>7854000</v>
      </c>
      <c r="K109" s="7">
        <v>82110000</v>
      </c>
      <c r="L109" s="14">
        <v>0</v>
      </c>
      <c r="M109" s="14">
        <v>0</v>
      </c>
      <c r="N109" s="19" t="s">
        <v>259</v>
      </c>
      <c r="O109" s="16"/>
      <c r="P109" s="17"/>
    </row>
    <row r="110" spans="1:16" ht="56.25" x14ac:dyDescent="0.25">
      <c r="A110" s="3">
        <v>109</v>
      </c>
      <c r="B110" s="4" t="s">
        <v>60</v>
      </c>
      <c r="C110" s="5" t="s">
        <v>63</v>
      </c>
      <c r="D110" s="5" t="s">
        <v>191</v>
      </c>
      <c r="E110" s="8">
        <v>44965</v>
      </c>
      <c r="F110" s="6">
        <v>44966</v>
      </c>
      <c r="G110" s="8">
        <v>45268</v>
      </c>
      <c r="H110" s="11">
        <v>58720000</v>
      </c>
      <c r="I110" s="15">
        <f t="shared" si="1"/>
        <v>7.3333327656675745E-2</v>
      </c>
      <c r="J110" s="7">
        <v>4306133</v>
      </c>
      <c r="K110" s="7">
        <v>54413867</v>
      </c>
      <c r="L110" s="14">
        <v>0</v>
      </c>
      <c r="M110" s="14">
        <v>0</v>
      </c>
      <c r="N110" s="19" t="s">
        <v>260</v>
      </c>
      <c r="O110" s="16"/>
      <c r="P110" s="17"/>
    </row>
    <row r="111" spans="1:16" ht="56.25" x14ac:dyDescent="0.25">
      <c r="A111" s="3">
        <v>110</v>
      </c>
      <c r="B111" s="4" t="s">
        <v>60</v>
      </c>
      <c r="C111" s="5" t="s">
        <v>63</v>
      </c>
      <c r="D111" s="5" t="s">
        <v>192</v>
      </c>
      <c r="E111" s="8">
        <v>44965</v>
      </c>
      <c r="F111" s="6">
        <v>44966</v>
      </c>
      <c r="G111" s="8">
        <v>45268</v>
      </c>
      <c r="H111" s="11">
        <v>64550000</v>
      </c>
      <c r="I111" s="15">
        <f t="shared" si="1"/>
        <v>7.333333849728893E-2</v>
      </c>
      <c r="J111" s="7">
        <v>4733667</v>
      </c>
      <c r="K111" s="7">
        <v>59816333</v>
      </c>
      <c r="L111" s="14">
        <v>0</v>
      </c>
      <c r="M111" s="14">
        <v>0</v>
      </c>
      <c r="N111" s="19" t="s">
        <v>261</v>
      </c>
      <c r="O111" s="16"/>
      <c r="P111" s="17"/>
    </row>
    <row r="112" spans="1:16" ht="56.25" x14ac:dyDescent="0.25">
      <c r="A112" s="3">
        <v>111</v>
      </c>
      <c r="B112" s="4" t="s">
        <v>60</v>
      </c>
      <c r="C112" s="5" t="s">
        <v>63</v>
      </c>
      <c r="D112" s="5" t="s">
        <v>193</v>
      </c>
      <c r="E112" s="8">
        <v>44966</v>
      </c>
      <c r="F112" s="6">
        <v>44971</v>
      </c>
      <c r="G112" s="8">
        <v>45283</v>
      </c>
      <c r="H112" s="11">
        <v>72292000</v>
      </c>
      <c r="I112" s="15">
        <f t="shared" si="1"/>
        <v>5.4838709677419356E-2</v>
      </c>
      <c r="J112" s="7">
        <v>3964400</v>
      </c>
      <c r="K112" s="7">
        <v>68327600</v>
      </c>
      <c r="L112" s="14">
        <v>0</v>
      </c>
      <c r="M112" s="14">
        <v>0</v>
      </c>
      <c r="N112" s="19" t="s">
        <v>262</v>
      </c>
      <c r="O112" s="16"/>
      <c r="P112" s="17"/>
    </row>
    <row r="113" spans="1:16" ht="56.25" x14ac:dyDescent="0.25">
      <c r="A113" s="3">
        <v>112</v>
      </c>
      <c r="B113" s="4" t="s">
        <v>60</v>
      </c>
      <c r="C113" s="5" t="s">
        <v>63</v>
      </c>
      <c r="D113" s="5" t="s">
        <v>194</v>
      </c>
      <c r="E113" s="8">
        <v>44966</v>
      </c>
      <c r="F113" s="6">
        <v>44971</v>
      </c>
      <c r="G113" s="8">
        <v>45273</v>
      </c>
      <c r="H113" s="11">
        <v>58710000</v>
      </c>
      <c r="I113" s="15">
        <f t="shared" si="1"/>
        <v>0</v>
      </c>
      <c r="J113" s="7">
        <v>0</v>
      </c>
      <c r="K113" s="7">
        <v>58710000</v>
      </c>
      <c r="L113" s="14">
        <v>0</v>
      </c>
      <c r="M113" s="14">
        <v>0</v>
      </c>
      <c r="N113" s="19" t="s">
        <v>263</v>
      </c>
      <c r="O113" s="16"/>
      <c r="P113" s="17"/>
    </row>
    <row r="114" spans="1:16" ht="56.25" x14ac:dyDescent="0.25">
      <c r="A114" s="3">
        <v>113</v>
      </c>
      <c r="B114" s="4" t="s">
        <v>60</v>
      </c>
      <c r="C114" s="5" t="s">
        <v>63</v>
      </c>
      <c r="D114" s="5" t="s">
        <v>195</v>
      </c>
      <c r="E114" s="8">
        <v>44966</v>
      </c>
      <c r="F114" s="6">
        <v>44967</v>
      </c>
      <c r="G114" s="8">
        <v>45288</v>
      </c>
      <c r="H114" s="11">
        <v>31900000</v>
      </c>
      <c r="I114" s="15">
        <f t="shared" si="1"/>
        <v>6.5830721003134793E-2</v>
      </c>
      <c r="J114" s="7">
        <v>2100000</v>
      </c>
      <c r="K114" s="7">
        <v>29800000</v>
      </c>
      <c r="L114" s="14">
        <v>0</v>
      </c>
      <c r="M114" s="14">
        <v>0</v>
      </c>
      <c r="N114" s="19" t="s">
        <v>264</v>
      </c>
      <c r="O114" s="16"/>
      <c r="P114" s="17"/>
    </row>
    <row r="115" spans="1:16" ht="67.5" x14ac:dyDescent="0.25">
      <c r="A115" s="3">
        <v>114</v>
      </c>
      <c r="B115" s="4" t="s">
        <v>60</v>
      </c>
      <c r="C115" s="5" t="s">
        <v>63</v>
      </c>
      <c r="D115" s="5" t="s">
        <v>196</v>
      </c>
      <c r="E115" s="8">
        <v>44971</v>
      </c>
      <c r="F115" s="6">
        <v>44973</v>
      </c>
      <c r="G115" s="8">
        <v>45337</v>
      </c>
      <c r="H115" s="11">
        <v>21277200</v>
      </c>
      <c r="I115" s="15">
        <f t="shared" si="1"/>
        <v>1</v>
      </c>
      <c r="J115" s="7">
        <v>21277200</v>
      </c>
      <c r="K115" s="7">
        <v>0</v>
      </c>
      <c r="L115" s="14">
        <v>0</v>
      </c>
      <c r="M115" s="14">
        <v>0</v>
      </c>
      <c r="N115" s="19" t="s">
        <v>265</v>
      </c>
      <c r="O115" s="16"/>
      <c r="P115" s="17"/>
    </row>
    <row r="116" spans="1:16" ht="67.5" x14ac:dyDescent="0.25">
      <c r="A116" s="3">
        <v>115</v>
      </c>
      <c r="B116" s="4" t="s">
        <v>60</v>
      </c>
      <c r="C116" s="5" t="s">
        <v>63</v>
      </c>
      <c r="D116" s="5" t="s">
        <v>197</v>
      </c>
      <c r="E116" s="8">
        <v>44966</v>
      </c>
      <c r="F116" s="6">
        <v>44967</v>
      </c>
      <c r="G116" s="8">
        <v>45269</v>
      </c>
      <c r="H116" s="11">
        <v>58710000</v>
      </c>
      <c r="I116" s="15">
        <f t="shared" si="1"/>
        <v>7.0000000000000007E-2</v>
      </c>
      <c r="J116" s="7">
        <v>4109700</v>
      </c>
      <c r="K116" s="7">
        <v>54600300</v>
      </c>
      <c r="L116" s="14">
        <v>0</v>
      </c>
      <c r="M116" s="14">
        <v>0</v>
      </c>
      <c r="N116" s="19" t="s">
        <v>266</v>
      </c>
      <c r="O116" s="16"/>
      <c r="P116" s="17"/>
    </row>
    <row r="117" spans="1:16" ht="56.25" x14ac:dyDescent="0.25">
      <c r="A117" s="3">
        <v>116</v>
      </c>
      <c r="B117" s="4" t="s">
        <v>60</v>
      </c>
      <c r="C117" s="5" t="s">
        <v>63</v>
      </c>
      <c r="D117" s="5" t="s">
        <v>198</v>
      </c>
      <c r="E117" s="8">
        <v>44967</v>
      </c>
      <c r="F117" s="6">
        <v>44970</v>
      </c>
      <c r="G117" s="8">
        <v>45242</v>
      </c>
      <c r="H117" s="11">
        <v>31482000</v>
      </c>
      <c r="I117" s="15">
        <f t="shared" si="1"/>
        <v>6.6666666666666666E-2</v>
      </c>
      <c r="J117" s="7">
        <v>2098800</v>
      </c>
      <c r="K117" s="7">
        <v>29383200</v>
      </c>
      <c r="L117" s="14">
        <v>0</v>
      </c>
      <c r="M117" s="14">
        <v>0</v>
      </c>
      <c r="N117" s="19" t="s">
        <v>267</v>
      </c>
      <c r="O117" s="16"/>
      <c r="P117" s="17"/>
    </row>
    <row r="118" spans="1:16" ht="56.25" x14ac:dyDescent="0.25">
      <c r="A118" s="3">
        <v>117</v>
      </c>
      <c r="B118" s="4" t="s">
        <v>60</v>
      </c>
      <c r="C118" s="5" t="s">
        <v>63</v>
      </c>
      <c r="D118" s="5" t="s">
        <v>199</v>
      </c>
      <c r="E118" s="8">
        <v>44971</v>
      </c>
      <c r="F118" s="6">
        <v>44972</v>
      </c>
      <c r="G118" s="8">
        <v>45213</v>
      </c>
      <c r="H118" s="11">
        <v>76000000</v>
      </c>
      <c r="I118" s="15">
        <f t="shared" si="1"/>
        <v>6.6666671052631576E-2</v>
      </c>
      <c r="J118" s="7">
        <v>5066667</v>
      </c>
      <c r="K118" s="7">
        <v>70933333</v>
      </c>
      <c r="L118" s="14">
        <v>0</v>
      </c>
      <c r="M118" s="14">
        <v>0</v>
      </c>
      <c r="N118" s="19" t="s">
        <v>268</v>
      </c>
      <c r="O118" s="16"/>
      <c r="P118" s="17"/>
    </row>
    <row r="119" spans="1:16" ht="67.5" x14ac:dyDescent="0.25">
      <c r="A119" s="3">
        <v>118</v>
      </c>
      <c r="B119" s="4" t="s">
        <v>60</v>
      </c>
      <c r="C119" s="5" t="s">
        <v>63</v>
      </c>
      <c r="D119" s="5" t="s">
        <v>200</v>
      </c>
      <c r="E119" s="8">
        <v>44971</v>
      </c>
      <c r="F119" s="6">
        <v>44972</v>
      </c>
      <c r="G119" s="8">
        <v>45091</v>
      </c>
      <c r="H119" s="11">
        <v>23488000</v>
      </c>
      <c r="I119" s="15">
        <f t="shared" si="1"/>
        <v>0.13333331914168936</v>
      </c>
      <c r="J119" s="7">
        <v>3131733</v>
      </c>
      <c r="K119" s="7">
        <v>20356267</v>
      </c>
      <c r="L119" s="14">
        <v>0</v>
      </c>
      <c r="M119" s="14">
        <v>0</v>
      </c>
      <c r="N119" s="19" t="s">
        <v>269</v>
      </c>
      <c r="O119" s="16"/>
      <c r="P119" s="17"/>
    </row>
    <row r="120" spans="1:16" ht="56.25" x14ac:dyDescent="0.25">
      <c r="A120" s="3">
        <v>119</v>
      </c>
      <c r="B120" s="4" t="s">
        <v>60</v>
      </c>
      <c r="C120" s="5" t="s">
        <v>63</v>
      </c>
      <c r="D120" s="5" t="s">
        <v>201</v>
      </c>
      <c r="E120" s="8">
        <v>44972</v>
      </c>
      <c r="F120" s="6">
        <v>44973</v>
      </c>
      <c r="G120" s="8">
        <v>45290</v>
      </c>
      <c r="H120" s="11">
        <v>36729000</v>
      </c>
      <c r="I120" s="15">
        <f t="shared" si="1"/>
        <v>4.7619047619047616E-2</v>
      </c>
      <c r="J120" s="7">
        <v>1749000</v>
      </c>
      <c r="K120" s="7">
        <v>34980000</v>
      </c>
      <c r="L120" s="14">
        <v>0</v>
      </c>
      <c r="M120" s="14">
        <v>0</v>
      </c>
      <c r="N120" s="19" t="s">
        <v>270</v>
      </c>
      <c r="O120" s="16"/>
      <c r="P120" s="17"/>
    </row>
    <row r="121" spans="1:16" ht="56.25" x14ac:dyDescent="0.25">
      <c r="A121" s="3">
        <v>120</v>
      </c>
      <c r="B121" s="4" t="s">
        <v>60</v>
      </c>
      <c r="C121" s="5" t="s">
        <v>63</v>
      </c>
      <c r="D121" s="5" t="s">
        <v>202</v>
      </c>
      <c r="E121" s="8">
        <v>44972</v>
      </c>
      <c r="F121" s="6">
        <v>44973</v>
      </c>
      <c r="G121" s="8">
        <v>45092</v>
      </c>
      <c r="H121" s="11">
        <v>13992000</v>
      </c>
      <c r="I121" s="15">
        <f t="shared" si="1"/>
        <v>0.125</v>
      </c>
      <c r="J121" s="7">
        <v>1749000</v>
      </c>
      <c r="K121" s="7">
        <v>12243000</v>
      </c>
      <c r="L121" s="14">
        <v>0</v>
      </c>
      <c r="M121" s="14">
        <v>0</v>
      </c>
      <c r="N121" s="19" t="s">
        <v>271</v>
      </c>
      <c r="O121" s="16"/>
      <c r="P121" s="17"/>
    </row>
    <row r="122" spans="1:16" ht="67.5" x14ac:dyDescent="0.25">
      <c r="A122" s="3">
        <v>121</v>
      </c>
      <c r="B122" s="4" t="s">
        <v>60</v>
      </c>
      <c r="C122" s="5" t="s">
        <v>63</v>
      </c>
      <c r="D122" s="5" t="s">
        <v>203</v>
      </c>
      <c r="E122" s="8">
        <v>44973</v>
      </c>
      <c r="F122" s="6">
        <v>44974</v>
      </c>
      <c r="G122" s="8">
        <v>45276</v>
      </c>
      <c r="H122" s="11">
        <v>72450000</v>
      </c>
      <c r="I122" s="15">
        <f t="shared" si="1"/>
        <v>4.6666666666666669E-2</v>
      </c>
      <c r="J122" s="7">
        <v>3381000</v>
      </c>
      <c r="K122" s="7">
        <v>69069000</v>
      </c>
      <c r="L122" s="14">
        <v>0</v>
      </c>
      <c r="M122" s="14">
        <v>0</v>
      </c>
      <c r="N122" s="19" t="s">
        <v>272</v>
      </c>
      <c r="O122" s="16"/>
      <c r="P122" s="17"/>
    </row>
    <row r="123" spans="1:16" ht="67.5" x14ac:dyDescent="0.25">
      <c r="A123" s="3">
        <v>122</v>
      </c>
      <c r="B123" s="4" t="s">
        <v>60</v>
      </c>
      <c r="C123" s="5" t="s">
        <v>63</v>
      </c>
      <c r="D123" s="5" t="s">
        <v>204</v>
      </c>
      <c r="E123" s="8">
        <v>44973</v>
      </c>
      <c r="F123" s="6">
        <v>44974</v>
      </c>
      <c r="G123" s="8">
        <v>45276</v>
      </c>
      <c r="H123" s="11">
        <v>64530000</v>
      </c>
      <c r="I123" s="15">
        <f t="shared" si="1"/>
        <v>4.6666666666666669E-2</v>
      </c>
      <c r="J123" s="7">
        <v>3011400</v>
      </c>
      <c r="K123" s="7">
        <v>61518600</v>
      </c>
      <c r="L123" s="14">
        <v>0</v>
      </c>
      <c r="M123" s="14">
        <v>0</v>
      </c>
      <c r="N123" s="19" t="s">
        <v>273</v>
      </c>
      <c r="O123" s="16"/>
      <c r="P123" s="17"/>
    </row>
    <row r="124" spans="1:16" ht="67.5" x14ac:dyDescent="0.25">
      <c r="A124" s="3">
        <v>123</v>
      </c>
      <c r="B124" s="4" t="s">
        <v>60</v>
      </c>
      <c r="C124" s="5" t="s">
        <v>63</v>
      </c>
      <c r="D124" s="5" t="s">
        <v>205</v>
      </c>
      <c r="E124" s="8">
        <v>44977</v>
      </c>
      <c r="F124" s="6">
        <v>44978</v>
      </c>
      <c r="G124" s="8">
        <v>45280</v>
      </c>
      <c r="H124" s="11">
        <v>72450000</v>
      </c>
      <c r="I124" s="15">
        <f t="shared" si="1"/>
        <v>3.3333333333333333E-2</v>
      </c>
      <c r="J124" s="7">
        <v>2415000</v>
      </c>
      <c r="K124" s="7">
        <v>70035000</v>
      </c>
      <c r="L124" s="14">
        <v>0</v>
      </c>
      <c r="M124" s="14">
        <v>0</v>
      </c>
      <c r="N124" s="19" t="s">
        <v>274</v>
      </c>
      <c r="O124" s="16"/>
      <c r="P124" s="17"/>
    </row>
    <row r="125" spans="1:16" ht="56.25" x14ac:dyDescent="0.25">
      <c r="A125" s="3">
        <v>124</v>
      </c>
      <c r="B125" s="4" t="s">
        <v>60</v>
      </c>
      <c r="C125" s="5" t="s">
        <v>63</v>
      </c>
      <c r="D125" s="5" t="s">
        <v>206</v>
      </c>
      <c r="E125" s="8">
        <v>44977</v>
      </c>
      <c r="F125" s="6">
        <v>44978</v>
      </c>
      <c r="G125" s="8">
        <v>45280</v>
      </c>
      <c r="H125" s="11">
        <v>64550000</v>
      </c>
      <c r="I125" s="15">
        <f t="shared" si="1"/>
        <v>3.3333338497288922E-2</v>
      </c>
      <c r="J125" s="7">
        <v>2151667</v>
      </c>
      <c r="K125" s="7">
        <v>62398333</v>
      </c>
      <c r="L125" s="14">
        <v>0</v>
      </c>
      <c r="M125" s="14">
        <v>0</v>
      </c>
      <c r="N125" s="19" t="s">
        <v>275</v>
      </c>
      <c r="O125" s="16"/>
      <c r="P125" s="17"/>
    </row>
    <row r="126" spans="1:16" ht="56.25" x14ac:dyDescent="0.25">
      <c r="A126" s="3">
        <v>125</v>
      </c>
      <c r="B126" s="4" t="s">
        <v>60</v>
      </c>
      <c r="C126" s="5" t="s">
        <v>63</v>
      </c>
      <c r="D126" s="5" t="s">
        <v>207</v>
      </c>
      <c r="E126" s="8">
        <v>44978</v>
      </c>
      <c r="F126" s="6">
        <v>44979</v>
      </c>
      <c r="G126" s="8">
        <v>45280</v>
      </c>
      <c r="H126" s="11">
        <v>58524267</v>
      </c>
      <c r="I126" s="15">
        <f t="shared" si="1"/>
        <v>3.0100334276719775E-2</v>
      </c>
      <c r="J126" s="7">
        <v>1761600</v>
      </c>
      <c r="K126" s="7">
        <v>56762667</v>
      </c>
      <c r="L126" s="14">
        <v>0</v>
      </c>
      <c r="M126" s="14">
        <v>0</v>
      </c>
      <c r="N126" s="19" t="s">
        <v>276</v>
      </c>
      <c r="O126" s="16"/>
      <c r="P126" s="17"/>
    </row>
    <row r="127" spans="1:16" ht="56.25" x14ac:dyDescent="0.25">
      <c r="A127" s="3">
        <v>126</v>
      </c>
      <c r="B127" s="4" t="s">
        <v>60</v>
      </c>
      <c r="C127" s="5" t="s">
        <v>63</v>
      </c>
      <c r="D127" s="5" t="s">
        <v>208</v>
      </c>
      <c r="E127" s="8">
        <v>44978</v>
      </c>
      <c r="F127" s="6">
        <v>44979</v>
      </c>
      <c r="G127" s="8">
        <v>45281</v>
      </c>
      <c r="H127" s="11">
        <v>80000000</v>
      </c>
      <c r="I127" s="15">
        <f t="shared" si="1"/>
        <v>0.03</v>
      </c>
      <c r="J127" s="7">
        <v>2400000</v>
      </c>
      <c r="K127" s="7">
        <v>77600000</v>
      </c>
      <c r="L127" s="14">
        <v>0</v>
      </c>
      <c r="M127" s="14">
        <v>0</v>
      </c>
      <c r="N127" s="19" t="s">
        <v>277</v>
      </c>
      <c r="O127" s="16"/>
      <c r="P127" s="17"/>
    </row>
    <row r="128" spans="1:16" ht="56.25" x14ac:dyDescent="0.25">
      <c r="A128" s="3">
        <v>127</v>
      </c>
      <c r="B128" s="4" t="s">
        <v>60</v>
      </c>
      <c r="C128" s="5" t="s">
        <v>63</v>
      </c>
      <c r="D128" s="5" t="s">
        <v>209</v>
      </c>
      <c r="E128" s="8">
        <v>44979</v>
      </c>
      <c r="F128" s="6">
        <v>44981</v>
      </c>
      <c r="G128" s="8">
        <v>45283</v>
      </c>
      <c r="H128" s="11">
        <v>72450000</v>
      </c>
      <c r="I128" s="15">
        <f t="shared" si="1"/>
        <v>2.3333333333333334E-2</v>
      </c>
      <c r="J128" s="7">
        <v>1690500</v>
      </c>
      <c r="K128" s="7">
        <v>70759500</v>
      </c>
      <c r="L128" s="14">
        <v>0</v>
      </c>
      <c r="M128" s="14">
        <v>0</v>
      </c>
      <c r="N128" s="19" t="s">
        <v>278</v>
      </c>
      <c r="O128" s="16"/>
      <c r="P128" s="17"/>
    </row>
    <row r="129" spans="1:16" ht="56.25" x14ac:dyDescent="0.25">
      <c r="A129" s="3">
        <v>128</v>
      </c>
      <c r="B129" s="4" t="s">
        <v>60</v>
      </c>
      <c r="C129" s="5" t="s">
        <v>63</v>
      </c>
      <c r="D129" s="5" t="s">
        <v>210</v>
      </c>
      <c r="E129" s="8">
        <v>44978</v>
      </c>
      <c r="F129" s="6">
        <v>44979</v>
      </c>
      <c r="G129" s="8">
        <v>45281</v>
      </c>
      <c r="H129" s="11">
        <v>58720000</v>
      </c>
      <c r="I129" s="15">
        <f t="shared" si="1"/>
        <v>0.03</v>
      </c>
      <c r="J129" s="7">
        <v>1761600</v>
      </c>
      <c r="K129" s="7">
        <v>56958400</v>
      </c>
      <c r="L129" s="14">
        <v>0</v>
      </c>
      <c r="M129" s="14">
        <v>0</v>
      </c>
      <c r="N129" s="19" t="s">
        <v>279</v>
      </c>
      <c r="O129" s="16"/>
      <c r="P129" s="17"/>
    </row>
    <row r="130" spans="1:16" ht="67.5" x14ac:dyDescent="0.25">
      <c r="A130" s="3">
        <v>129</v>
      </c>
      <c r="B130" s="4" t="s">
        <v>150</v>
      </c>
      <c r="C130" s="5" t="s">
        <v>211</v>
      </c>
      <c r="D130" s="5" t="s">
        <v>212</v>
      </c>
      <c r="E130" s="8">
        <v>44980</v>
      </c>
      <c r="F130" s="6">
        <v>44982</v>
      </c>
      <c r="G130" s="8">
        <v>45346</v>
      </c>
      <c r="H130" s="11">
        <v>16321100</v>
      </c>
      <c r="I130" s="15">
        <f t="shared" si="1"/>
        <v>1</v>
      </c>
      <c r="J130" s="7">
        <v>16321100</v>
      </c>
      <c r="K130" s="7">
        <v>0</v>
      </c>
      <c r="L130" s="14">
        <v>0</v>
      </c>
      <c r="M130" s="14">
        <v>0</v>
      </c>
      <c r="N130" s="19" t="s">
        <v>280</v>
      </c>
      <c r="O130" s="16"/>
      <c r="P130" s="17"/>
    </row>
    <row r="131" spans="1:16" ht="56.25" x14ac:dyDescent="0.25">
      <c r="A131" s="3">
        <v>130</v>
      </c>
      <c r="B131" s="4" t="s">
        <v>60</v>
      </c>
      <c r="C131" s="5" t="s">
        <v>63</v>
      </c>
      <c r="D131" s="5" t="s">
        <v>213</v>
      </c>
      <c r="E131" s="8">
        <v>44981</v>
      </c>
      <c r="F131" s="6">
        <v>44986</v>
      </c>
      <c r="G131" s="8">
        <v>45290</v>
      </c>
      <c r="H131" s="11">
        <v>72450000</v>
      </c>
      <c r="I131" s="15">
        <f t="shared" ref="I131:I155" si="2">J131/H131</f>
        <v>0</v>
      </c>
      <c r="J131" s="7">
        <v>0</v>
      </c>
      <c r="K131" s="7">
        <v>72450000</v>
      </c>
      <c r="L131" s="14">
        <v>0</v>
      </c>
      <c r="M131" s="14">
        <v>0</v>
      </c>
      <c r="N131" s="19" t="s">
        <v>281</v>
      </c>
      <c r="O131" s="16"/>
      <c r="P131" s="17"/>
    </row>
    <row r="132" spans="1:16" ht="56.25" x14ac:dyDescent="0.25">
      <c r="A132" s="3">
        <v>131</v>
      </c>
      <c r="B132" s="4" t="s">
        <v>60</v>
      </c>
      <c r="C132" s="5" t="s">
        <v>63</v>
      </c>
      <c r="D132" s="5" t="s">
        <v>214</v>
      </c>
      <c r="E132" s="8">
        <v>44981</v>
      </c>
      <c r="F132" s="6">
        <v>44984</v>
      </c>
      <c r="G132" s="8">
        <v>45286</v>
      </c>
      <c r="H132" s="11">
        <v>75000000</v>
      </c>
      <c r="I132" s="15">
        <f t="shared" si="2"/>
        <v>1.3333333333333334E-2</v>
      </c>
      <c r="J132" s="7">
        <v>1000000</v>
      </c>
      <c r="K132" s="7">
        <v>74000000</v>
      </c>
      <c r="L132" s="14">
        <v>0</v>
      </c>
      <c r="M132" s="14">
        <v>0</v>
      </c>
      <c r="N132" s="19" t="s">
        <v>282</v>
      </c>
      <c r="O132" s="16"/>
      <c r="P132" s="17"/>
    </row>
    <row r="133" spans="1:16" ht="56.25" x14ac:dyDescent="0.25">
      <c r="A133" s="3">
        <v>132</v>
      </c>
      <c r="B133" s="4" t="s">
        <v>60</v>
      </c>
      <c r="C133" s="5" t="s">
        <v>63</v>
      </c>
      <c r="D133" s="5" t="s">
        <v>215</v>
      </c>
      <c r="E133" s="8">
        <v>44981</v>
      </c>
      <c r="F133" s="6">
        <v>44984</v>
      </c>
      <c r="G133" s="8">
        <v>45286</v>
      </c>
      <c r="H133" s="11">
        <v>36210000</v>
      </c>
      <c r="I133" s="15">
        <f t="shared" si="2"/>
        <v>1.3333333333333334E-2</v>
      </c>
      <c r="J133" s="7">
        <v>482800</v>
      </c>
      <c r="K133" s="7">
        <v>35727200</v>
      </c>
      <c r="L133" s="14">
        <v>0</v>
      </c>
      <c r="M133" s="14">
        <v>0</v>
      </c>
      <c r="N133" s="19" t="s">
        <v>283</v>
      </c>
      <c r="O133" s="16"/>
      <c r="P133" s="17"/>
    </row>
    <row r="134" spans="1:16" ht="56.25" x14ac:dyDescent="0.25">
      <c r="A134" s="3">
        <v>133</v>
      </c>
      <c r="B134" s="4" t="s">
        <v>60</v>
      </c>
      <c r="C134" s="5" t="s">
        <v>63</v>
      </c>
      <c r="D134" s="5" t="s">
        <v>216</v>
      </c>
      <c r="E134" s="8">
        <v>44981</v>
      </c>
      <c r="F134" s="6">
        <v>44984</v>
      </c>
      <c r="G134" s="8">
        <v>45286</v>
      </c>
      <c r="H134" s="11">
        <v>69960000</v>
      </c>
      <c r="I134" s="15">
        <f t="shared" si="2"/>
        <v>2.6666666666666668E-2</v>
      </c>
      <c r="J134" s="7">
        <v>1865600</v>
      </c>
      <c r="K134" s="7">
        <v>68094400</v>
      </c>
      <c r="L134" s="14">
        <v>0</v>
      </c>
      <c r="M134" s="14">
        <v>0</v>
      </c>
      <c r="N134" s="19" t="s">
        <v>284</v>
      </c>
      <c r="O134" s="16"/>
      <c r="P134" s="17"/>
    </row>
    <row r="135" spans="1:16" ht="22.5" x14ac:dyDescent="0.25">
      <c r="A135" s="3">
        <v>134</v>
      </c>
      <c r="B135" s="4"/>
      <c r="C135" s="5" t="s">
        <v>85</v>
      </c>
      <c r="D135" s="5" t="s">
        <v>216</v>
      </c>
      <c r="E135" s="8"/>
      <c r="F135" s="6"/>
      <c r="G135" s="8"/>
      <c r="H135" s="11">
        <v>0</v>
      </c>
      <c r="I135" s="15"/>
      <c r="J135" s="7">
        <v>0</v>
      </c>
      <c r="K135" s="7" t="s">
        <v>85</v>
      </c>
      <c r="L135" s="14">
        <v>0</v>
      </c>
      <c r="M135" s="14">
        <v>0</v>
      </c>
      <c r="N135" s="19"/>
      <c r="O135" s="16"/>
      <c r="P135" s="17"/>
    </row>
    <row r="136" spans="1:16" ht="67.5" x14ac:dyDescent="0.25">
      <c r="A136" s="3">
        <v>135</v>
      </c>
      <c r="B136" s="4" t="s">
        <v>60</v>
      </c>
      <c r="C136" s="5" t="s">
        <v>63</v>
      </c>
      <c r="D136" s="5" t="s">
        <v>217</v>
      </c>
      <c r="E136" s="8">
        <v>44984</v>
      </c>
      <c r="F136" s="6">
        <v>44986</v>
      </c>
      <c r="G136" s="8">
        <v>45290</v>
      </c>
      <c r="H136" s="11">
        <v>72450000</v>
      </c>
      <c r="I136" s="15">
        <f t="shared" si="2"/>
        <v>0</v>
      </c>
      <c r="J136" s="7">
        <v>0</v>
      </c>
      <c r="K136" s="7">
        <v>72450000</v>
      </c>
      <c r="L136" s="14">
        <v>0</v>
      </c>
      <c r="M136" s="14">
        <v>0</v>
      </c>
      <c r="N136" s="19" t="s">
        <v>285</v>
      </c>
      <c r="O136" s="16"/>
      <c r="P136" s="17"/>
    </row>
    <row r="137" spans="1:16" ht="56.25" x14ac:dyDescent="0.25">
      <c r="A137" s="3">
        <v>136</v>
      </c>
      <c r="B137" s="4" t="s">
        <v>60</v>
      </c>
      <c r="C137" s="5" t="s">
        <v>63</v>
      </c>
      <c r="D137" s="5" t="s">
        <v>218</v>
      </c>
      <c r="E137" s="8">
        <v>44984</v>
      </c>
      <c r="F137" s="6">
        <v>44987</v>
      </c>
      <c r="G137" s="8">
        <v>45229</v>
      </c>
      <c r="H137" s="11">
        <v>55968000</v>
      </c>
      <c r="I137" s="15">
        <f t="shared" si="2"/>
        <v>0</v>
      </c>
      <c r="J137" s="7">
        <v>0</v>
      </c>
      <c r="K137" s="7">
        <v>55968000</v>
      </c>
      <c r="L137" s="14">
        <v>0</v>
      </c>
      <c r="M137" s="14">
        <v>0</v>
      </c>
      <c r="N137" s="19" t="s">
        <v>286</v>
      </c>
      <c r="O137" s="16"/>
      <c r="P137" s="17"/>
    </row>
    <row r="138" spans="1:16" ht="45" x14ac:dyDescent="0.25">
      <c r="A138" s="3">
        <v>137</v>
      </c>
      <c r="B138" s="4" t="s">
        <v>287</v>
      </c>
      <c r="C138" s="5" t="s">
        <v>64</v>
      </c>
      <c r="D138" s="5" t="s">
        <v>290</v>
      </c>
      <c r="E138" s="8">
        <v>44984</v>
      </c>
      <c r="F138" s="6">
        <v>44984</v>
      </c>
      <c r="G138" s="8">
        <v>45353</v>
      </c>
      <c r="H138" s="11">
        <v>49930027</v>
      </c>
      <c r="I138" s="15">
        <f t="shared" si="2"/>
        <v>0</v>
      </c>
      <c r="J138" s="7">
        <v>0</v>
      </c>
      <c r="K138" s="7">
        <v>49930027</v>
      </c>
      <c r="L138" s="14">
        <v>0</v>
      </c>
      <c r="M138" s="14">
        <v>0</v>
      </c>
      <c r="N138" s="19" t="s">
        <v>306</v>
      </c>
      <c r="O138" s="16"/>
      <c r="P138" s="17"/>
    </row>
    <row r="139" spans="1:16" ht="56.25" x14ac:dyDescent="0.25">
      <c r="A139" s="3">
        <v>138</v>
      </c>
      <c r="B139" s="4" t="s">
        <v>62</v>
      </c>
      <c r="C139" s="5" t="s">
        <v>63</v>
      </c>
      <c r="D139" s="5" t="s">
        <v>291</v>
      </c>
      <c r="E139" s="8">
        <v>44987</v>
      </c>
      <c r="F139" s="6">
        <v>44988</v>
      </c>
      <c r="G139" s="8">
        <v>45232</v>
      </c>
      <c r="H139" s="11">
        <v>60000000</v>
      </c>
      <c r="I139" s="15">
        <f t="shared" si="2"/>
        <v>0</v>
      </c>
      <c r="J139" s="7">
        <v>0</v>
      </c>
      <c r="K139" s="7">
        <v>60000000</v>
      </c>
      <c r="L139" s="14">
        <v>0</v>
      </c>
      <c r="M139" s="14">
        <v>0</v>
      </c>
      <c r="N139" s="19" t="s">
        <v>307</v>
      </c>
      <c r="O139" s="16"/>
      <c r="P139" s="17"/>
    </row>
    <row r="140" spans="1:16" ht="56.25" x14ac:dyDescent="0.25">
      <c r="A140" s="3">
        <v>139</v>
      </c>
      <c r="B140" s="4" t="s">
        <v>62</v>
      </c>
      <c r="C140" s="5" t="s">
        <v>326</v>
      </c>
      <c r="D140" s="5" t="s">
        <v>327</v>
      </c>
      <c r="E140" s="8">
        <v>45030</v>
      </c>
      <c r="F140" s="6">
        <v>45056</v>
      </c>
      <c r="G140" s="8">
        <v>46882</v>
      </c>
      <c r="H140" s="11">
        <v>1809000</v>
      </c>
      <c r="I140" s="15">
        <f t="shared" si="2"/>
        <v>0</v>
      </c>
      <c r="J140" s="7">
        <v>0</v>
      </c>
      <c r="K140" s="7">
        <v>1809000</v>
      </c>
      <c r="L140" s="14">
        <v>0</v>
      </c>
      <c r="M140" s="14">
        <v>0</v>
      </c>
      <c r="N140" s="19" t="s">
        <v>330</v>
      </c>
      <c r="O140" s="16"/>
      <c r="P140" s="17"/>
    </row>
    <row r="141" spans="1:16" ht="56.25" x14ac:dyDescent="0.25">
      <c r="A141" s="3">
        <v>140</v>
      </c>
      <c r="B141" s="4" t="s">
        <v>62</v>
      </c>
      <c r="C141" s="5" t="s">
        <v>63</v>
      </c>
      <c r="D141" s="5" t="s">
        <v>292</v>
      </c>
      <c r="E141" s="8">
        <v>44987</v>
      </c>
      <c r="F141" s="6">
        <v>44991</v>
      </c>
      <c r="G141" s="8">
        <v>45061</v>
      </c>
      <c r="H141" s="11">
        <v>21000000</v>
      </c>
      <c r="I141" s="15">
        <f t="shared" si="2"/>
        <v>0</v>
      </c>
      <c r="J141" s="7">
        <v>0</v>
      </c>
      <c r="K141" s="7">
        <v>21000000</v>
      </c>
      <c r="L141" s="14">
        <v>0</v>
      </c>
      <c r="M141" s="14">
        <v>0</v>
      </c>
      <c r="N141" s="19" t="s">
        <v>308</v>
      </c>
      <c r="O141" s="16"/>
      <c r="P141" s="17"/>
    </row>
    <row r="142" spans="1:16" ht="56.25" x14ac:dyDescent="0.25">
      <c r="A142" s="3">
        <v>141</v>
      </c>
      <c r="B142" s="4" t="s">
        <v>62</v>
      </c>
      <c r="C142" s="5" t="s">
        <v>63</v>
      </c>
      <c r="D142" s="5" t="s">
        <v>293</v>
      </c>
      <c r="E142" s="8">
        <v>44987</v>
      </c>
      <c r="F142" s="6">
        <v>44991</v>
      </c>
      <c r="G142" s="8">
        <v>45293</v>
      </c>
      <c r="H142" s="11">
        <v>64099800</v>
      </c>
      <c r="I142" s="15">
        <f t="shared" si="2"/>
        <v>0</v>
      </c>
      <c r="J142" s="7">
        <v>0</v>
      </c>
      <c r="K142" s="7">
        <v>64099800</v>
      </c>
      <c r="L142" s="14">
        <v>0</v>
      </c>
      <c r="M142" s="14">
        <v>0</v>
      </c>
      <c r="N142" s="19" t="s">
        <v>309</v>
      </c>
      <c r="O142" s="16"/>
      <c r="P142" s="17"/>
    </row>
    <row r="143" spans="1:16" ht="56.25" x14ac:dyDescent="0.25">
      <c r="A143" s="3">
        <v>142</v>
      </c>
      <c r="B143" s="4" t="s">
        <v>62</v>
      </c>
      <c r="C143" s="5" t="s">
        <v>63</v>
      </c>
      <c r="D143" s="5" t="s">
        <v>294</v>
      </c>
      <c r="E143" s="8">
        <v>44991</v>
      </c>
      <c r="F143" s="6">
        <v>44992</v>
      </c>
      <c r="G143" s="8">
        <v>45291</v>
      </c>
      <c r="H143" s="11">
        <v>29500000</v>
      </c>
      <c r="I143" s="15">
        <f t="shared" si="2"/>
        <v>0</v>
      </c>
      <c r="J143" s="7">
        <v>0</v>
      </c>
      <c r="K143" s="7">
        <v>29500000</v>
      </c>
      <c r="L143" s="14">
        <v>0</v>
      </c>
      <c r="M143" s="14">
        <v>0</v>
      </c>
      <c r="N143" s="19" t="s">
        <v>310</v>
      </c>
      <c r="O143" s="16"/>
      <c r="P143" s="17"/>
    </row>
    <row r="144" spans="1:16" ht="56.25" x14ac:dyDescent="0.25">
      <c r="A144" s="3">
        <v>143</v>
      </c>
      <c r="B144" s="4" t="s">
        <v>62</v>
      </c>
      <c r="C144" s="5" t="s">
        <v>63</v>
      </c>
      <c r="D144" s="5" t="s">
        <v>295</v>
      </c>
      <c r="E144" s="8">
        <v>44991</v>
      </c>
      <c r="F144" s="6">
        <v>44993</v>
      </c>
      <c r="G144" s="8">
        <v>45266</v>
      </c>
      <c r="H144" s="11">
        <v>62964000</v>
      </c>
      <c r="I144" s="15">
        <f t="shared" si="2"/>
        <v>0</v>
      </c>
      <c r="J144" s="7">
        <v>0</v>
      </c>
      <c r="K144" s="7">
        <v>41976000</v>
      </c>
      <c r="L144" s="14">
        <v>0</v>
      </c>
      <c r="M144" s="14">
        <v>0</v>
      </c>
      <c r="N144" s="19" t="s">
        <v>311</v>
      </c>
      <c r="O144" s="16"/>
      <c r="P144" s="17"/>
    </row>
    <row r="145" spans="1:16" ht="67.5" x14ac:dyDescent="0.25">
      <c r="A145" s="3">
        <v>144</v>
      </c>
      <c r="B145" s="4" t="s">
        <v>62</v>
      </c>
      <c r="C145" s="5" t="s">
        <v>63</v>
      </c>
      <c r="D145" s="5" t="s">
        <v>296</v>
      </c>
      <c r="E145" s="8">
        <v>44994</v>
      </c>
      <c r="F145" s="6">
        <v>44995</v>
      </c>
      <c r="G145" s="8">
        <v>45289</v>
      </c>
      <c r="H145" s="11">
        <v>72500000</v>
      </c>
      <c r="I145" s="15">
        <f t="shared" si="2"/>
        <v>0</v>
      </c>
      <c r="J145" s="7">
        <v>0</v>
      </c>
      <c r="K145" s="7">
        <v>72500000</v>
      </c>
      <c r="L145" s="14">
        <v>0</v>
      </c>
      <c r="M145" s="14">
        <v>0</v>
      </c>
      <c r="N145" s="19" t="s">
        <v>312</v>
      </c>
      <c r="O145" s="16"/>
      <c r="P145" s="17"/>
    </row>
    <row r="146" spans="1:16" ht="56.25" x14ac:dyDescent="0.25">
      <c r="A146" s="3">
        <v>145</v>
      </c>
      <c r="B146" s="4" t="s">
        <v>62</v>
      </c>
      <c r="C146" s="5" t="s">
        <v>63</v>
      </c>
      <c r="D146" s="5" t="s">
        <v>297</v>
      </c>
      <c r="E146" s="8">
        <v>44993</v>
      </c>
      <c r="F146" s="6">
        <v>44995</v>
      </c>
      <c r="G146" s="8">
        <v>45288</v>
      </c>
      <c r="H146" s="11">
        <v>34882300</v>
      </c>
      <c r="I146" s="15">
        <f t="shared" si="2"/>
        <v>0</v>
      </c>
      <c r="J146" s="7">
        <v>0</v>
      </c>
      <c r="K146" s="7">
        <v>34882300</v>
      </c>
      <c r="L146" s="14">
        <v>0</v>
      </c>
      <c r="M146" s="14">
        <v>0</v>
      </c>
      <c r="N146" s="19" t="s">
        <v>313</v>
      </c>
      <c r="O146" s="16"/>
      <c r="P146" s="17"/>
    </row>
    <row r="147" spans="1:16" ht="56.25" x14ac:dyDescent="0.25">
      <c r="A147" s="3">
        <v>146</v>
      </c>
      <c r="B147" s="4" t="s">
        <v>62</v>
      </c>
      <c r="C147" s="5" t="s">
        <v>63</v>
      </c>
      <c r="D147" s="5" t="s">
        <v>66</v>
      </c>
      <c r="E147" s="8">
        <v>44998</v>
      </c>
      <c r="F147" s="6">
        <v>44999</v>
      </c>
      <c r="G147" s="8">
        <v>45243</v>
      </c>
      <c r="H147" s="11">
        <v>57960000</v>
      </c>
      <c r="I147" s="15">
        <f t="shared" si="2"/>
        <v>0</v>
      </c>
      <c r="J147" s="7">
        <v>0</v>
      </c>
      <c r="K147" s="7">
        <v>57960000</v>
      </c>
      <c r="L147" s="14">
        <v>0</v>
      </c>
      <c r="M147" s="14">
        <v>0</v>
      </c>
      <c r="N147" s="19" t="s">
        <v>314</v>
      </c>
      <c r="O147" s="16"/>
      <c r="P147" s="17"/>
    </row>
    <row r="148" spans="1:16" ht="56.25" x14ac:dyDescent="0.25">
      <c r="A148" s="3">
        <v>147</v>
      </c>
      <c r="B148" s="4" t="s">
        <v>62</v>
      </c>
      <c r="C148" s="5" t="s">
        <v>63</v>
      </c>
      <c r="D148" s="5" t="s">
        <v>298</v>
      </c>
      <c r="E148" s="8">
        <v>45002</v>
      </c>
      <c r="F148" s="6">
        <v>45006</v>
      </c>
      <c r="G148" s="8">
        <v>45280</v>
      </c>
      <c r="H148" s="11">
        <v>65205000</v>
      </c>
      <c r="I148" s="15">
        <f t="shared" si="2"/>
        <v>0</v>
      </c>
      <c r="J148" s="7">
        <v>0</v>
      </c>
      <c r="K148" s="7">
        <v>65205000</v>
      </c>
      <c r="L148" s="14">
        <v>0</v>
      </c>
      <c r="M148" s="14">
        <v>0</v>
      </c>
      <c r="N148" s="19" t="s">
        <v>315</v>
      </c>
      <c r="O148" s="16"/>
      <c r="P148" s="17"/>
    </row>
    <row r="149" spans="1:16" ht="67.5" x14ac:dyDescent="0.25">
      <c r="A149" s="3">
        <v>148</v>
      </c>
      <c r="B149" s="4" t="s">
        <v>62</v>
      </c>
      <c r="C149" s="5" t="s">
        <v>63</v>
      </c>
      <c r="D149" s="5" t="s">
        <v>299</v>
      </c>
      <c r="E149" s="8">
        <v>45001</v>
      </c>
      <c r="F149" s="6">
        <v>45002</v>
      </c>
      <c r="G149" s="8">
        <v>45290</v>
      </c>
      <c r="H149" s="11">
        <v>61107333</v>
      </c>
      <c r="I149" s="15">
        <f t="shared" si="2"/>
        <v>0</v>
      </c>
      <c r="J149" s="7">
        <v>0</v>
      </c>
      <c r="K149" s="7">
        <v>61107333</v>
      </c>
      <c r="L149" s="14">
        <v>0</v>
      </c>
      <c r="M149" s="14">
        <v>0</v>
      </c>
      <c r="N149" s="19" t="s">
        <v>316</v>
      </c>
      <c r="O149" s="16"/>
      <c r="P149" s="17"/>
    </row>
    <row r="150" spans="1:16" ht="67.5" x14ac:dyDescent="0.25">
      <c r="A150" s="3">
        <v>149</v>
      </c>
      <c r="B150" s="4" t="s">
        <v>288</v>
      </c>
      <c r="C150" s="5" t="s">
        <v>156</v>
      </c>
      <c r="D150" s="5" t="s">
        <v>300</v>
      </c>
      <c r="E150" s="8">
        <v>45007</v>
      </c>
      <c r="F150" s="6">
        <v>45013</v>
      </c>
      <c r="G150" s="8">
        <v>45287</v>
      </c>
      <c r="H150" s="11">
        <v>100000000</v>
      </c>
      <c r="I150" s="15">
        <f t="shared" si="2"/>
        <v>0</v>
      </c>
      <c r="J150" s="7">
        <v>0</v>
      </c>
      <c r="K150" s="7">
        <v>100000000</v>
      </c>
      <c r="L150" s="14">
        <v>0</v>
      </c>
      <c r="M150" s="14">
        <v>0</v>
      </c>
      <c r="N150" s="19" t="s">
        <v>317</v>
      </c>
      <c r="O150" s="16"/>
      <c r="P150" s="17"/>
    </row>
    <row r="151" spans="1:16" ht="56.25" x14ac:dyDescent="0.25">
      <c r="A151" s="3">
        <v>150</v>
      </c>
      <c r="B151" s="4" t="s">
        <v>60</v>
      </c>
      <c r="C151" s="5" t="s">
        <v>63</v>
      </c>
      <c r="D151" s="5" t="s">
        <v>301</v>
      </c>
      <c r="E151" s="8">
        <v>45006</v>
      </c>
      <c r="F151" s="6">
        <v>45007</v>
      </c>
      <c r="G151" s="8">
        <v>45281</v>
      </c>
      <c r="H151" s="11">
        <v>52848000</v>
      </c>
      <c r="I151" s="15">
        <f t="shared" si="2"/>
        <v>0</v>
      </c>
      <c r="J151" s="7">
        <v>0</v>
      </c>
      <c r="K151" s="7">
        <v>52848000</v>
      </c>
      <c r="L151" s="14">
        <v>0</v>
      </c>
      <c r="M151" s="14">
        <v>0</v>
      </c>
      <c r="N151" s="19" t="s">
        <v>318</v>
      </c>
      <c r="O151" s="16"/>
      <c r="P151" s="17"/>
    </row>
    <row r="152" spans="1:16" ht="67.5" x14ac:dyDescent="0.25">
      <c r="A152" s="3">
        <v>151</v>
      </c>
      <c r="B152" s="4" t="s">
        <v>150</v>
      </c>
      <c r="C152" s="5" t="s">
        <v>156</v>
      </c>
      <c r="D152" s="5" t="s">
        <v>302</v>
      </c>
      <c r="E152" s="8">
        <v>45013</v>
      </c>
      <c r="F152" s="13">
        <v>45036</v>
      </c>
      <c r="G152" s="8">
        <v>45401</v>
      </c>
      <c r="H152" s="11">
        <v>6592600</v>
      </c>
      <c r="I152" s="15">
        <f t="shared" si="2"/>
        <v>0</v>
      </c>
      <c r="J152" s="7">
        <v>0</v>
      </c>
      <c r="K152" s="7">
        <v>6592600</v>
      </c>
      <c r="L152" s="14">
        <v>0</v>
      </c>
      <c r="M152" s="14">
        <v>0</v>
      </c>
      <c r="N152" s="19" t="s">
        <v>319</v>
      </c>
      <c r="O152" s="16"/>
      <c r="P152" s="17"/>
    </row>
    <row r="153" spans="1:16" ht="45" x14ac:dyDescent="0.25">
      <c r="A153" s="3">
        <v>152</v>
      </c>
      <c r="B153" s="4" t="s">
        <v>325</v>
      </c>
      <c r="C153" s="5" t="s">
        <v>64</v>
      </c>
      <c r="D153" s="5" t="s">
        <v>328</v>
      </c>
      <c r="E153" s="8">
        <v>45016</v>
      </c>
      <c r="F153" s="13">
        <v>45016</v>
      </c>
      <c r="G153" s="8">
        <v>45264</v>
      </c>
      <c r="H153" s="11">
        <v>253456336</v>
      </c>
      <c r="I153" s="15">
        <f t="shared" si="2"/>
        <v>0</v>
      </c>
      <c r="J153" s="7">
        <v>0</v>
      </c>
      <c r="K153" s="7">
        <v>253456336</v>
      </c>
      <c r="L153" s="14">
        <v>0</v>
      </c>
      <c r="M153" s="14">
        <v>0</v>
      </c>
      <c r="N153" s="19" t="s">
        <v>331</v>
      </c>
      <c r="O153" s="16"/>
      <c r="P153" s="17"/>
    </row>
    <row r="154" spans="1:16" s="12" customFormat="1" ht="56.25" x14ac:dyDescent="0.25">
      <c r="A154" s="3">
        <v>153</v>
      </c>
      <c r="B154" s="4" t="s">
        <v>289</v>
      </c>
      <c r="C154" s="5" t="s">
        <v>303</v>
      </c>
      <c r="D154" s="5" t="s">
        <v>304</v>
      </c>
      <c r="E154" s="8">
        <v>45016</v>
      </c>
      <c r="F154" s="8">
        <v>45027</v>
      </c>
      <c r="G154" s="8">
        <v>45301</v>
      </c>
      <c r="H154" s="11">
        <v>118998000</v>
      </c>
      <c r="I154" s="15">
        <f t="shared" si="2"/>
        <v>0</v>
      </c>
      <c r="J154" s="7">
        <v>0</v>
      </c>
      <c r="K154" s="7">
        <v>118998000</v>
      </c>
      <c r="L154" s="14">
        <v>0</v>
      </c>
      <c r="M154" s="14">
        <v>0</v>
      </c>
      <c r="N154" s="19" t="s">
        <v>332</v>
      </c>
      <c r="O154" s="16"/>
      <c r="P154" s="17"/>
    </row>
    <row r="155" spans="1:16" ht="56.25" x14ac:dyDescent="0.25">
      <c r="A155" s="3">
        <v>154</v>
      </c>
      <c r="B155" s="4" t="s">
        <v>60</v>
      </c>
      <c r="C155" s="5" t="s">
        <v>63</v>
      </c>
      <c r="D155" s="5" t="s">
        <v>305</v>
      </c>
      <c r="E155" s="8">
        <v>45015</v>
      </c>
      <c r="F155" s="6">
        <v>45019</v>
      </c>
      <c r="G155" s="8">
        <v>45293</v>
      </c>
      <c r="H155" s="11">
        <v>65205000</v>
      </c>
      <c r="I155" s="15">
        <f t="shared" si="2"/>
        <v>0</v>
      </c>
      <c r="J155" s="7">
        <v>0</v>
      </c>
      <c r="K155" s="7">
        <v>65205000</v>
      </c>
      <c r="L155" s="14">
        <v>0</v>
      </c>
      <c r="M155" s="14">
        <v>0</v>
      </c>
      <c r="N155" s="19" t="s">
        <v>320</v>
      </c>
      <c r="O155" s="16"/>
      <c r="P155" s="17"/>
    </row>
    <row r="157" spans="1:16" x14ac:dyDescent="0.25">
      <c r="N157" s="18"/>
    </row>
  </sheetData>
  <dataValidations count="17">
    <dataValidation type="list" allowBlank="1" showInputMessage="1" showErrorMessage="1" sqref="B2:B3 B125:B126 B10 B17:B18 B26 B29 B31:B32 B36:B37 B43 B46 B49 B58 B61 B63 B54 B70 B74 B76:B77 B72 B79:B80 B84 B90:B92 B96 B100 B106:B107 B110:B111 B116:B117 B120 B7:B8">
      <formula1>$M$63716:$M$63733</formula1>
    </dataValidation>
    <dataValidation type="list" allowBlank="1" showInputMessage="1" showErrorMessage="1" sqref="B127:B129">
      <formula1>$M$63718:$M$63735</formula1>
    </dataValidation>
    <dataValidation type="list" allowBlank="1" showInputMessage="1" showErrorMessage="1" sqref="B85 B94">
      <formula1>$O$63793:$O$63810</formula1>
    </dataValidation>
    <dataValidation type="list" allowBlank="1" showInputMessage="1" showErrorMessage="1" sqref="B15 B119 B105 B102 B93 B73 B64:B65 B56 B48 B44 B42 B19 B38:B40 B23:B24 B124">
      <formula1>$O$63795:$O$63812</formula1>
    </dataValidation>
    <dataValidation type="list" allowBlank="1" showInputMessage="1" showErrorMessage="1" sqref="B6 B82 B86 B99 B101">
      <formula1>$M$63714:$M$63731</formula1>
    </dataValidation>
    <dataValidation type="list" allowBlank="1" showInputMessage="1" showErrorMessage="1" sqref="B62">
      <formula1>$O$63803:$O$63820</formula1>
    </dataValidation>
    <dataValidation type="list" allowBlank="1" showInputMessage="1" showErrorMessage="1" sqref="B50">
      <formula1>$M$63713:$M$63730</formula1>
    </dataValidation>
    <dataValidation type="list" allowBlank="1" showInputMessage="1" showErrorMessage="1" sqref="B4 B16 B21:B22 B25 B30 B41 B33:B34 B45 B47 B51 B57 B59:B60 B55 B69 B75 B78 B81 B83 B87:B89 B95 B98 B108:B109 B114:B115 B121:B123">
      <formula1>#REF!</formula1>
    </dataValidation>
    <dataValidation type="list" allowBlank="1" showInputMessage="1" showErrorMessage="1" sqref="B131:B134 B155 B151 B136:B137">
      <formula1>#REF!</formula1>
    </dataValidation>
    <dataValidation type="list" allowBlank="1" showInputMessage="1" showErrorMessage="1" sqref="B20 B35">
      <formula1>#REF!</formula1>
    </dataValidation>
    <dataValidation type="list" allowBlank="1" showInputMessage="1" showErrorMessage="1" sqref="B103:B104">
      <formula1>#REF!</formula1>
    </dataValidation>
    <dataValidation type="list" allowBlank="1" showInputMessage="1" showErrorMessage="1" sqref="B9 B71 B112:B113 B118">
      <formula1>#REF!</formula1>
    </dataValidation>
    <dataValidation type="list" allowBlank="1" showInputMessage="1" showErrorMessage="1" sqref="B67">
      <formula1>#REF!</formula1>
    </dataValidation>
    <dataValidation type="list" allowBlank="1" showInputMessage="1" showErrorMessage="1" sqref="B5">
      <formula1>#REF!</formula1>
    </dataValidation>
    <dataValidation type="list" allowBlank="1" showInputMessage="1" showErrorMessage="1" sqref="B11:B13 B53">
      <formula1>#REF!</formula1>
    </dataValidation>
    <dataValidation type="list" allowBlank="1" showInputMessage="1" showErrorMessage="1" sqref="B150">
      <formula1>#REF!</formula1>
    </dataValidation>
    <dataValidation type="list" allowBlank="1" showInputMessage="1" showErrorMessage="1" sqref="B139 B141:B149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IDIGER_ Ctratos y Ejecu Pptal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2022-02-25T19:09:01Z</dcterms:created>
  <dcterms:modified xsi:type="dcterms:W3CDTF">2023-10-28T01:35:12Z</dcterms:modified>
</cp:coreProperties>
</file>