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libarra\Desktop\"/>
    </mc:Choice>
  </mc:AlternateContent>
  <xr:revisionPtr revIDLastSave="0" documentId="13_ncr:1_{59D4B3A8-DCE7-473E-AF00-AE29A4D2FE0D}" xr6:coauthVersionLast="47" xr6:coauthVersionMax="47" xr10:uidLastSave="{00000000-0000-0000-0000-000000000000}"/>
  <bookViews>
    <workbookView xWindow="-120" yWindow="-120" windowWidth="29040" windowHeight="15840" tabRatio="978" firstSheet="4" activeTab="10" xr2:uid="{00000000-000D-0000-FFFF-FFFF00000000}"/>
  </bookViews>
  <sheets>
    <sheet name="PTEP 2024" sheetId="1" r:id="rId1"/>
    <sheet name="1. ACCESO A INFORMACIÓN PÚBLICA" sheetId="2" r:id="rId2"/>
    <sheet name="2. RENDICIÓN DE CUENTAS" sheetId="3" r:id="rId3"/>
    <sheet name="3. MEJORA EN LA ATENCION" sheetId="4" r:id="rId4"/>
    <sheet name="4. RACIONALIZACION TRAMITES " sheetId="5" r:id="rId5"/>
    <sheet name="5. APERTURA INF DATOS ABIERTOS" sheetId="6" r:id="rId6"/>
    <sheet name="6. PARTICIPACIÓN E INNOVACIÓN" sheetId="7" r:id="rId7"/>
    <sheet name="7. INTEGRIDAD Y ÉTICA PÚBLICA" sheetId="8" r:id="rId8"/>
    <sheet name="8. GESTIÓN RIESGOS CORRUPCION" sheetId="9" r:id="rId9"/>
    <sheet name="9. DEBIDA DILIGENCIA" sheetId="10" r:id="rId10"/>
    <sheet name="Seguimiento Consolidado" sheetId="11" r:id="rId11"/>
    <sheet name="HOJA C2"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xhj80rmBsq4LrB5SHphx/Cjpqank8sgmS/RQ49gXuVk="/>
    </ext>
  </extLst>
</workbook>
</file>

<file path=xl/calcChain.xml><?xml version="1.0" encoding="utf-8"?>
<calcChain xmlns="http://schemas.openxmlformats.org/spreadsheetml/2006/main">
  <c r="E13" i="11" l="1"/>
  <c r="D13" i="11"/>
  <c r="G12" i="11"/>
  <c r="F12" i="11"/>
  <c r="C12" i="11"/>
  <c r="B12" i="11"/>
  <c r="E11" i="11"/>
  <c r="D11" i="11"/>
  <c r="G10" i="11"/>
  <c r="F10" i="11"/>
  <c r="C10" i="11"/>
  <c r="B10" i="11"/>
  <c r="E9" i="11"/>
  <c r="D9" i="11"/>
  <c r="G8" i="11"/>
  <c r="F8" i="11"/>
  <c r="C8" i="11"/>
  <c r="B8" i="11"/>
  <c r="E7" i="11"/>
  <c r="D7" i="11"/>
  <c r="G6" i="11"/>
  <c r="F6" i="11"/>
  <c r="B6" i="11"/>
  <c r="F5" i="11"/>
  <c r="E5" i="11"/>
  <c r="D5" i="11"/>
  <c r="B5" i="11"/>
  <c r="Z15" i="10"/>
  <c r="G13" i="11" s="1"/>
  <c r="V15" i="10"/>
  <c r="F13" i="11" s="1"/>
  <c r="S15" i="10"/>
  <c r="O15" i="10"/>
  <c r="L15" i="10"/>
  <c r="C13" i="11" s="1"/>
  <c r="H15" i="10"/>
  <c r="B13" i="11" s="1"/>
  <c r="Z20" i="9"/>
  <c r="V20" i="9"/>
  <c r="S20" i="9"/>
  <c r="E12" i="11" s="1"/>
  <c r="O20" i="9"/>
  <c r="D12" i="11" s="1"/>
  <c r="L20" i="9"/>
  <c r="H20" i="9"/>
  <c r="Z35" i="8"/>
  <c r="G11" i="11" s="1"/>
  <c r="V35" i="8"/>
  <c r="F11" i="11" s="1"/>
  <c r="S35" i="8"/>
  <c r="O35" i="8"/>
  <c r="L35" i="8"/>
  <c r="C11" i="11" s="1"/>
  <c r="H35" i="8"/>
  <c r="B11" i="11" s="1"/>
  <c r="Z10" i="7"/>
  <c r="V10" i="7"/>
  <c r="S10" i="7"/>
  <c r="E10" i="11" s="1"/>
  <c r="O10" i="7"/>
  <c r="D10" i="11" s="1"/>
  <c r="L10" i="7"/>
  <c r="H10" i="7"/>
  <c r="Z9" i="6"/>
  <c r="G9" i="11" s="1"/>
  <c r="V9" i="6"/>
  <c r="F9" i="11" s="1"/>
  <c r="S9" i="6"/>
  <c r="O9" i="6"/>
  <c r="L9" i="6"/>
  <c r="C9" i="11" s="1"/>
  <c r="H9" i="6"/>
  <c r="B9" i="11" s="1"/>
  <c r="Z14" i="5"/>
  <c r="V14" i="5"/>
  <c r="S14" i="5"/>
  <c r="E8" i="11" s="1"/>
  <c r="O14" i="5"/>
  <c r="D8" i="11" s="1"/>
  <c r="L14" i="5"/>
  <c r="H14" i="5"/>
  <c r="Z22" i="4"/>
  <c r="G7" i="11" s="1"/>
  <c r="V22" i="4"/>
  <c r="F7" i="11" s="1"/>
  <c r="S22" i="4"/>
  <c r="O22" i="4"/>
  <c r="L22" i="4"/>
  <c r="C7" i="11" s="1"/>
  <c r="H22" i="4"/>
  <c r="B7" i="11" s="1"/>
  <c r="Z17" i="3"/>
  <c r="V17" i="3"/>
  <c r="S17" i="3"/>
  <c r="E6" i="11" s="1"/>
  <c r="O17" i="3"/>
  <c r="D6" i="11" s="1"/>
  <c r="D14" i="11" s="1"/>
  <c r="D16" i="11" s="1"/>
  <c r="H17" i="3"/>
  <c r="L5" i="3"/>
  <c r="L17" i="3" s="1"/>
  <c r="C6" i="11" s="1"/>
  <c r="Z16" i="2"/>
  <c r="G5" i="11" s="1"/>
  <c r="G14" i="11" s="1"/>
  <c r="G16" i="11" s="1"/>
  <c r="V16" i="2"/>
  <c r="S16" i="2"/>
  <c r="O16" i="2"/>
  <c r="L16" i="2"/>
  <c r="C5" i="11" s="1"/>
  <c r="C14" i="11" s="1"/>
  <c r="C16" i="11" s="1"/>
  <c r="H16" i="2"/>
  <c r="B14" i="11" l="1"/>
  <c r="B16" i="11" s="1"/>
  <c r="F14" i="11"/>
  <c r="F16" i="11" s="1"/>
  <c r="E14" i="11"/>
  <c r="E16" i="11" s="1"/>
</calcChain>
</file>

<file path=xl/sharedStrings.xml><?xml version="1.0" encoding="utf-8"?>
<sst xmlns="http://schemas.openxmlformats.org/spreadsheetml/2006/main" count="1759" uniqueCount="837">
  <si>
    <t>PROGRAMA DE TRANSPARENCIA Y ETICA PÚBLICA - PTEP 2024 - VERSIÓN 1</t>
  </si>
  <si>
    <t>OBJETIVO GENERAL</t>
  </si>
  <si>
    <t>Fortalecer los procesos estratégicos, de apoyo y evaluación, mediante la implementación de lineamientos que soporten la gestión misional, en cumplimiento de los objetivos estratégicos institucionales y en el marco de la mejora continua.</t>
  </si>
  <si>
    <t xml:space="preserve">OBJETIVOS ESPECÍFICOS </t>
  </si>
  <si>
    <t>* Gestionar los riesgos de corrupción identificados por procesos con el fin de evitar su materialización.
* Realizar acciones encaminadas al fortalecimiento de la administración de riesgos de lavado de activos y financiación del terrorismo al interior de la Entidad.
* Realizar acciones encaminadas a estandarizar y optimizar los trámites, OPA's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
* Realizar acciones para el fortalecimiento de la generación de datos abiertos producidos por la Entidad.
* Fortalecer la política de integridad y la apropiación del código de integridad al interior de la Entidad.
* Establecer e implementar acciones encaminadas al fortalecimiento de la política de participación ciudadana en la gestión pública.
* Establecer e implementar acciones encaminadas al fortalecimiento de la política de gestión del conocimiento y la innovación al interior de la Entidad.</t>
  </si>
  <si>
    <t>SERVICIOS DEL INSTITUTO DISTRITAL DE GESTIÓN DE RIESGOS Y CAMBIO CLIMÁTICO - IDIGER</t>
  </si>
  <si>
    <t>1. Evaluación de Planes de Emergencias y Contingencia - PEC- y Emisión de Conceptos Técnicos para el registro de parques de diversiones, atracciones mecánicas, dispositivos de entretenimiento e inflables en el Distrito Capital.
2. Conceptos técnicos para licencias de urbanización.
3. Visitas de verificación general a los sistemas de transporte vertical en edificaciones y puertas eléctricas en el Distrito Capital.
4. Visita técnica de valoración de la condición de riesgo inminente.
5. Concepto de riesgos para legalización y regularización de barrios.
6. Concepto para adopción de planes parciales.
7. Concepto técnico de amenaza ruina -CAR.
8. Certificado de Riesgo.</t>
  </si>
  <si>
    <t>TRÁMITES Y OPA's</t>
  </si>
  <si>
    <t>1. Certificación de afectación por emergencia, calamidad y/o desastre
2. Evaluación de Planes de Emergencias y Contingencia - PEC- y Emisión de Conceptos Técnicos para Aglomeraciones de Publico en el Distrito Capital</t>
  </si>
  <si>
    <t>COMPONENTES</t>
  </si>
  <si>
    <t>1. Mecanismos para la transparencia y acceso a la información pública.
2. Rendición de Cuentas.
3. Mecanismos para Mejorar la Atención a la Ciudadanía.
4. Racionalización de Trámites.
5. Apertura de información y datos abiertos.
6. Participación e innovación en la gestión pública.
7. Promoción de la integridad y a ética pública.
8. Gestión del Riesgo de Corrupción.
9. Medidas de debida diligencia.</t>
  </si>
  <si>
    <t>RECURSOS</t>
  </si>
  <si>
    <t>Los recursos humanos, tecnológicos, físicos y presupuestales con los que se ejecuta el programa de transparencia y ética pública, están contemplados en el rubro de funcionamiento de la Entidad.</t>
  </si>
  <si>
    <t>FECHA INICIAL DE LA FORMULACIÓN</t>
  </si>
  <si>
    <t>12 DE ENERO DE 2024</t>
  </si>
  <si>
    <t>MONITOREOS Y SEGUIMIENTOS</t>
  </si>
  <si>
    <t>Primer Monitoreo y Seguimiento</t>
  </si>
  <si>
    <t>Segundo Monitoreo y Seguimiento</t>
  </si>
  <si>
    <t>Tercer Monitoreo y Seguimiento</t>
  </si>
  <si>
    <t>Periodo</t>
  </si>
  <si>
    <t>Publicación</t>
  </si>
  <si>
    <t>1 de Enero al 15 de Abril de 2024</t>
  </si>
  <si>
    <t>Hasta el 12 de Mayo de 2024</t>
  </si>
  <si>
    <t>16 de Abril al 15 de Agosto de 2024</t>
  </si>
  <si>
    <t>Hasta el 14 de Septiembre de 2024</t>
  </si>
  <si>
    <t>16 de Agosto al 31 de Diciembre de 2024</t>
  </si>
  <si>
    <t>Hasta el 15 de Enero de 2025</t>
  </si>
  <si>
    <t>ENTREGA DE EVIDENCIAS</t>
  </si>
  <si>
    <t>Del 20 de Abril Hasta el 26 de Abril de 2024</t>
  </si>
  <si>
    <t>Del 16 de Agosto Hasta el 25 de Agosto de 2024</t>
  </si>
  <si>
    <t>Del 16 de Diciembre Hasta el 25 de Diciembre de 2024</t>
  </si>
  <si>
    <t xml:space="preserve">PERIODO DE EJECUCIÓN </t>
  </si>
  <si>
    <t>AÑO 2024</t>
  </si>
  <si>
    <t>VERSIÓN ACTUAL</t>
  </si>
  <si>
    <t>VERSIÓN 1</t>
  </si>
  <si>
    <t>FECHA MODIFICACIÓN PTEP</t>
  </si>
  <si>
    <t>NUEVA VERSIÓN</t>
  </si>
  <si>
    <t>VERSIÓN 2</t>
  </si>
  <si>
    <t>JUSTIFICACIONES DE LOS CAMBIOS REALIZADOS AL PROGRAMA</t>
  </si>
  <si>
    <t>Se incluyeron 4 actividades en el componente No. 3 de MECANISMOS PARA MEJORAR LA ATENCIÓN A LA CIUDADANÍA, las cuales se identifican bajo los numerales 3.3., 4.4., 4.5. y 5.2. Estas actividades se incluyeron para fortalecer la calificación FURAG 2024 de la política MIPG de servicio al ciudadano, bajo la estrategia de integración de los instrumentos de planeación existentes con el Modelo Integrado de Planeación y Gestión (MIPG).</t>
  </si>
  <si>
    <t>COMPONENTE 1: MECANISMOS PARA LA TRANSPARENCIA Y ACCESO A LA INFORMACIÓN PÚBLICA</t>
  </si>
  <si>
    <t xml:space="preserve">SUBCOMPONENTE / PROCESOS </t>
  </si>
  <si>
    <t>ITEM</t>
  </si>
  <si>
    <t xml:space="preserve">ACTIVIDADES </t>
  </si>
  <si>
    <t xml:space="preserve">META O PRODUCTO </t>
  </si>
  <si>
    <t>RESPONSABLE DIRECTO</t>
  </si>
  <si>
    <t>RESPONSABLES DE APOYO</t>
  </si>
  <si>
    <t>FECHA PROGRAMADA</t>
  </si>
  <si>
    <t>PRIMER REPORTE DEL 1 DE ENERO AL 15 DE ABRIL DE 2024</t>
  </si>
  <si>
    <t>SEGUNDO REPORTE DEL 16 DE ABRIL AL 15 DE AGOSTO DE 2024</t>
  </si>
  <si>
    <t>TERCER REPORTE DEL 16 DE AGOSTO AL 31 DE DICIEMBRE DE 2024</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</si>
  <si>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</si>
  <si>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</si>
  <si>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</si>
  <si>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</si>
  <si>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</si>
  <si>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</si>
  <si>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</si>
  <si>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</si>
  <si>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</si>
  <si>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theme="1"/>
        <rFont val="Century Gothic"/>
        <family val="2"/>
      </rPr>
      <t xml:space="preserve">Subcomponente 1
</t>
    </r>
    <r>
      <rPr>
        <sz val="9"/>
        <color theme="1"/>
        <rFont val="Century Gothic"/>
        <family val="2"/>
      </rPr>
      <t>Lineamientos de Transparencia Activa</t>
    </r>
  </si>
  <si>
    <t>1.1</t>
  </si>
  <si>
    <t>Verificar que la información del botón de transparencia se mantenga actualizada en la página web de la entidad según periodicidad estipulada en el Esquema de Publicación de la Información</t>
  </si>
  <si>
    <t>* Un correo mensual enviado a la Oficina TIC solicitando la actualización de la información 
 (11 correos para la vigencia)</t>
  </si>
  <si>
    <t>Oficina Asesora de Planeación</t>
  </si>
  <si>
    <t>Todas la Dependencias</t>
  </si>
  <si>
    <t>Fecha inicio: 10 de enero de 2024
Fecha final: 31 de diciembre de 2024</t>
  </si>
  <si>
    <t>Se realizaron las solicitudes a la Oficina TIC para la actualización de algunos contenidos del menú de transparencia en los meses de enero, febrero, marzo y abril de 2024.</t>
  </si>
  <si>
    <t>* 15 correos de solicitud y publicación en el menú de transparencia, de los meses de enero, febrero, marzo y abril 2024.</t>
  </si>
  <si>
    <t>Se evidencia el cumplimiento de la actividad en un 33,33% anual y 100% cuatrimestral, con los correos de solicitud a la Oficina TIC de publicación de documentos en el menú de transparencia de la página web institucional.</t>
  </si>
  <si>
    <r>
      <rPr>
        <b/>
        <sz val="9"/>
        <color theme="1"/>
        <rFont val="Century Gothic"/>
        <family val="2"/>
      </rPr>
      <t>08/05/2024.</t>
    </r>
    <r>
      <rPr>
        <sz val="9"/>
        <color theme="1"/>
        <rFont val="Century Gothic"/>
        <family val="2"/>
      </rPr>
      <t xml:space="preserve"> Se evidencian 15 soportes de publicación y actualización de contenidos del menú de transparencia en los meses de enero, febrero, marzo y abril de 2024. 
</t>
    </r>
    <r>
      <rPr>
        <b/>
        <sz val="9"/>
        <color rgb="FF6AA84F"/>
        <rFont val="Century Gothic"/>
        <family val="2"/>
      </rPr>
      <t>EN DESARROLLO</t>
    </r>
  </si>
  <si>
    <t>https://www.idiger.gov.co/transparencia</t>
  </si>
  <si>
    <t>1.2</t>
  </si>
  <si>
    <t>Sensibilizar a funcionarios y contratistas en temas relacionados con la Ley de Transparencia y Acceso a la Información Pública.</t>
  </si>
  <si>
    <t>* 3 o mas divulgaciones por medio de los canales de comunicación internos.</t>
  </si>
  <si>
    <t>Comunicaciones</t>
  </si>
  <si>
    <t>Fecha inicio: 01 de febrero 2024
Fecha final: 31 de diciembre de 2024</t>
  </si>
  <si>
    <t>Se realizó la sensibilización del proposito de la política de transparencia y acceso a la información pública, mediante correo masivo para todos los funcionarios y contratistas del IDIGER.</t>
  </si>
  <si>
    <t>* Correo_Propositos Política de Transparencia y AIP - IDIGER
* Pieza Grafica Sensibilización en Materia de Transparencia (Aprobada)_E-mail
* Soporte de Solicitudes a Comunicaciones para PTEP 2024 (1er Cuatrim)</t>
  </si>
  <si>
    <t>Se evidencia el cumplimiento de la actividad en un 33,33% anual y 100% cuatrimestral, con el correo masivo de sensibilización sobre el proposito de la política de transparencia y acceso a la información pública.</t>
  </si>
  <si>
    <r>
      <rPr>
        <b/>
        <sz val="9"/>
        <color rgb="FF000000"/>
        <rFont val="Century Gothic"/>
        <family val="2"/>
      </rPr>
      <t xml:space="preserve">08/05/2024. </t>
    </r>
    <r>
      <rPr>
        <sz val="9"/>
        <color rgb="FF000000"/>
        <rFont val="Century Gothic"/>
        <family val="2"/>
      </rPr>
      <t xml:space="preserve">Se evidencia socialización del 24/04/2024 ¨Aprendamos sobre Política de Transparencia  - Propósito de la Política de Transparencia  y Acceso a la Información Pública”
Se evidencian 4 solicitudes al área de comunicaciones del PTEP vigencia 2024.
</t>
    </r>
    <r>
      <rPr>
        <b/>
        <sz val="9"/>
        <color rgb="FF6AA84F"/>
        <rFont val="Century Gothic"/>
        <family val="2"/>
      </rPr>
      <t>EN DESARROLLO</t>
    </r>
  </si>
  <si>
    <r>
      <rPr>
        <u/>
        <sz val="9"/>
        <color rgb="FF000000"/>
        <rFont val="Century Gothic"/>
        <family val="2"/>
      </rPr>
      <t xml:space="preserve">Drive
</t>
    </r>
    <r>
      <rPr>
        <u/>
        <sz val="9"/>
        <color rgb="FF0000FF"/>
        <rFont val="Century Gothic"/>
        <family val="2"/>
      </rPr>
      <t xml:space="preserve">
https://drive.google.com/drive/folders/1oIK2XAK-QMItRUQyF5KNwh5DStiEVqIJ</t>
    </r>
  </si>
  <si>
    <t>1.3</t>
  </si>
  <si>
    <t>Desarrollar jornadas de capacitación sobre manual de contratación, supervisión e interventoría, SECOP II y tienda virtual, dirigidas a supervisores y apoyos a la supervisión.</t>
  </si>
  <si>
    <t>* Listados de asistencia físicos o digitales que den cuenta de las capacitaciones realizadas. (una capacitación por semestre)</t>
  </si>
  <si>
    <t>Oficina Jurídica</t>
  </si>
  <si>
    <t>Subdirección Corporativa 
(Gestión del Talento Humano)</t>
  </si>
  <si>
    <t>Fecha inicio: 01 de febrero de 2024
Fecha final: 31 de diciembre de 2024</t>
  </si>
  <si>
    <t>En el primer trimestre se han efectuado dos capacitaciones  relacionadas con el manual de contratación, supervisión de contratos y lineamientos de evaluación de procesos</t>
  </si>
  <si>
    <t>Se adjuntan informes y presentaciones  realizadas</t>
  </si>
  <si>
    <r>
      <rPr>
        <sz val="9"/>
        <color rgb="FF000000"/>
        <rFont val="Century Gothic"/>
        <family val="2"/>
      </rPr>
      <t xml:space="preserve">Se evidencia el cumplimiento de la actividad en un 50% anual y 100% semestral, con las dos capacitaciones realizadas y los listados de asistencia correspondientes.
</t>
    </r>
    <r>
      <rPr>
        <b/>
        <sz val="9"/>
        <color rgb="FF000000"/>
        <rFont val="Century Gothic"/>
        <family val="2"/>
      </rPr>
      <t xml:space="preserve">Recomendación: </t>
    </r>
    <r>
      <rPr>
        <sz val="9"/>
        <color rgb="FF000000"/>
        <rFont val="Century Gothic"/>
        <family val="2"/>
      </rPr>
      <t>Se recomienda incluir para el reporte del 2do cuatrimestre el listado de asistencia de la capacitación realizada en el mes de enero 2024, ya que esta es la evidencia establecida en la columna "Producto" para demostrar el cumplimiento correcto de esta actividad.</t>
    </r>
  </si>
  <si>
    <r>
      <rPr>
        <b/>
        <sz val="9"/>
        <color theme="1"/>
        <rFont val="Century Gothic"/>
        <family val="2"/>
      </rPr>
      <t>08/05/2024</t>
    </r>
    <r>
      <rPr>
        <sz val="9"/>
        <color theme="1"/>
        <rFont val="Century Gothic"/>
        <family val="2"/>
      </rPr>
      <t xml:space="preserve">. Se evidencia ¨Informe socialización acciones de mejora Asociados a proceso contractual Febrero 02/2024¨ e ¨Informe capacitación evaluación de las propuestas acciones de mejora asociados a proceso contractual Marzo 01 y 07 de 2024¨. 
Se evidencia presentación en Power Point ¨Capacitación y Socialización evaluación de propuestas en procesos contractuales y temas varios¨ del 06/03/2024. 
Se evidencia presentación en Power Point ¨Capacitación y Socialización temas Gestión Contractual¨ del 19/01/2024. 
</t>
    </r>
    <r>
      <rPr>
        <b/>
        <sz val="9"/>
        <color rgb="FF6AA84F"/>
        <rFont val="Century Gothic"/>
        <family val="2"/>
      </rPr>
      <t>EN DESARROLLO</t>
    </r>
  </si>
  <si>
    <r>
      <rPr>
        <sz val="9"/>
        <rFont val="Century Gothic"/>
        <family val="2"/>
      </rPr>
      <t>Drive</t>
    </r>
    <r>
      <rPr>
        <sz val="9"/>
        <color rgb="FF000000"/>
        <rFont val="Century Gothic"/>
        <family val="2"/>
      </rPr>
      <t xml:space="preserve">
</t>
    </r>
    <r>
      <rPr>
        <u/>
        <sz val="9"/>
        <color rgb="FF0000FF"/>
        <rFont val="Century Gothic"/>
        <family val="2"/>
      </rPr>
      <t>https://drive.google.com/drive/folders/1evDcIN85vJWAjqI-EjWaU_jG4Ey9Knj_</t>
    </r>
  </si>
  <si>
    <t>1.4</t>
  </si>
  <si>
    <t>Mantener actualizada la información correspondiente a contratación pública en la página web institucional.</t>
  </si>
  <si>
    <t>* Links o capturas de pantalla que demuestren las publicaciones en link de transparencia mensualmente.</t>
  </si>
  <si>
    <t>Oficina TIC</t>
  </si>
  <si>
    <t>Fecha inicio: 01 de enero de 2024
Fecha final: 31 de diciembre de 2024</t>
  </si>
  <si>
    <t>En el primer trimestre se ha actualizado la información correspondiente a contratación pública de los meses Enero, Febrero y Marzo de 2024</t>
  </si>
  <si>
    <t>Se adjuntan pantallazo de los tres meses de información de excel por meses</t>
  </si>
  <si>
    <r>
      <rPr>
        <sz val="9"/>
        <color rgb="FF000000"/>
        <rFont val="Century Gothic"/>
        <family val="2"/>
      </rPr>
      <t xml:space="preserve">Se evidencia el cumplimiento de la actividad en un 25% anual, teniendo en cuenta que no se reportaron evidencias del mes de abril 2024 y 75% cuatrimestral, con los archivos de excel que cuentan con los enlaces de publicación de la información contractual en la plataforma SECOP II.
</t>
    </r>
    <r>
      <rPr>
        <b/>
        <sz val="9"/>
        <color rgb="FF000000"/>
        <rFont val="Century Gothic"/>
        <family val="2"/>
      </rPr>
      <t>Recomendación:</t>
    </r>
    <r>
      <rPr>
        <sz val="9"/>
        <color rgb="FF000000"/>
        <rFont val="Century Gothic"/>
        <family val="2"/>
      </rPr>
      <t xml:space="preserve"> Se recomienda evaluar el alcance y/o los productos asociados a esta actividad, ya que de acuerdo a lo establecido en las columnas "Actividades" y "Productos" lo planificado indica que las evidencias se deben ver reflejadas en el menú de transparencia de la página web institucional y no en la plataforma de Secop II.</t>
    </r>
  </si>
  <si>
    <r>
      <rPr>
        <sz val="9"/>
        <color rgb="FF000000"/>
        <rFont val="Century Gothic"/>
        <family val="2"/>
      </rPr>
      <t xml:space="preserve">
</t>
    </r>
    <r>
      <rPr>
        <b/>
        <sz val="9"/>
        <color rgb="FF000000"/>
        <rFont val="Century Gothic"/>
        <family val="2"/>
      </rPr>
      <t>08/05/2024.</t>
    </r>
    <r>
      <rPr>
        <sz val="9"/>
        <color rgb="FF000000"/>
        <rFont val="Century Gothic"/>
        <family val="2"/>
      </rPr>
      <t xml:space="preserve">  Se evidencia archivo en Excel de la contratación pública de los meses enero, febrero y marzo de 2024. No se evidencia el seguimiento del mes de abril. Frente a la meta producto y frente al presente corte de 4 productos solo se evidencian 3.
Se recomienda cumplir con los productos y tiempos establecidos, con el fin de evitar futuros incumplimientos de la meta establecida. 
</t>
    </r>
    <r>
      <rPr>
        <b/>
        <sz val="9"/>
        <color rgb="FFF1C232"/>
        <rFont val="Century Gothic"/>
        <family val="2"/>
      </rPr>
      <t>ACTIVIDAD PARCIALMENTE CUMPLIDA</t>
    </r>
  </si>
  <si>
    <r>
      <rPr>
        <sz val="9"/>
        <color rgb="FF000000"/>
        <rFont val="Century Gothic"/>
        <family val="2"/>
      </rPr>
      <t xml:space="preserve">Drive
</t>
    </r>
    <r>
      <rPr>
        <u/>
        <sz val="9"/>
        <color rgb="FF1155CC"/>
        <rFont val="Century Gothic"/>
        <family val="2"/>
      </rPr>
      <t>https://drive.google.com/drive/folders/1fquoX9kTPm309qpVe8wKNlqerBPrMryu</t>
    </r>
  </si>
  <si>
    <r>
      <rPr>
        <b/>
        <sz val="9"/>
        <color theme="1"/>
        <rFont val="Century Gothic"/>
        <family val="2"/>
      </rPr>
      <t xml:space="preserve">Subcomponente 2
</t>
    </r>
    <r>
      <rPr>
        <sz val="9"/>
        <color rgb="FF000000"/>
        <rFont val="Century Gothic"/>
        <family val="2"/>
      </rPr>
      <t>Lineamientos de Transparencia Pasiva</t>
    </r>
  </si>
  <si>
    <t>2.1</t>
  </si>
  <si>
    <t>Generar el informe de solicitudes de acceso a la información pública de manera cuatrimestral.</t>
  </si>
  <si>
    <t>* Tres (3) publicaciones en el menú de transparencia de la página web institucional, con los datos consolidados de las solicitudes de acceso a la información pública
Publicación 1: periodo septiembre a diciembre 2023  (publicar en febrero 2024)
Publicación 2: periodo enero a abril 2024 (publicar en mayo 2024)
Publicación 3: periodo mayo a agosto 2024 (publicar en septiembre 2024)</t>
  </si>
  <si>
    <t>Subdirección Corporativa (Gestión Documental)</t>
  </si>
  <si>
    <t>Comunicaciones
Oficina TIC</t>
  </si>
  <si>
    <t>La actividad se encuentra en desarrollo y se reportará su avance en el 2do cuatrimestre de 2024</t>
  </si>
  <si>
    <t>* No Aplica</t>
  </si>
  <si>
    <t>No se evidencian avances en la presente actividad, sin embargo, esta se encuentra en terminos, de acuerdo con la fecha maxima de entrega.</t>
  </si>
  <si>
    <r>
      <rPr>
        <b/>
        <sz val="9"/>
        <color rgb="FF000000"/>
        <rFont val="Century Gothic"/>
        <family val="2"/>
      </rPr>
      <t xml:space="preserve">08/05/2024. </t>
    </r>
    <r>
      <rPr>
        <sz val="9"/>
        <color rgb="FF000000"/>
        <rFont val="Century Gothic"/>
        <family val="2"/>
      </rPr>
      <t xml:space="preserve">No se evidencia avance de la acción. No se cumple con el producto establecido en la meta ¨Publicación 1: periodo septiembre a diciembre 2023 (publicar en febrero 2024)¨. 
Se recomienda cumplir con los productos y tiempos establecidos, con el fin de evitar futuros incumplimientos de la meta establecida.    
</t>
    </r>
    <r>
      <rPr>
        <b/>
        <sz val="9"/>
        <color rgb="FFFF0000"/>
        <rFont val="Century Gothic"/>
        <family val="2"/>
      </rPr>
      <t>ACTIVIDAD INCUMPLIDA</t>
    </r>
  </si>
  <si>
    <r>
      <rPr>
        <sz val="9"/>
        <color rgb="FF000000"/>
        <rFont val="Century Gothic"/>
        <family val="2"/>
      </rPr>
      <t xml:space="preserve">Drive
</t>
    </r>
    <r>
      <rPr>
        <sz val="9"/>
        <color rgb="FF1155CC"/>
        <rFont val="Century Gothic"/>
        <family val="2"/>
      </rPr>
      <t>https://drive.google.com/drive/folders/1FM7yaJo-d9EfJyi0FT3JUtBRh4Rwgo2b</t>
    </r>
  </si>
  <si>
    <r>
      <rPr>
        <b/>
        <sz val="9"/>
        <color theme="1"/>
        <rFont val="Century Gothic"/>
        <family val="2"/>
      </rPr>
      <t xml:space="preserve">Subcomponente 3
</t>
    </r>
    <r>
      <rPr>
        <sz val="9"/>
        <color rgb="FF000000"/>
        <rFont val="Century Gothic"/>
        <family val="2"/>
      </rPr>
      <t>Elaboración de los Instrumentos de Gestión de la Información</t>
    </r>
  </si>
  <si>
    <t>3.1</t>
  </si>
  <si>
    <t>Identificar creaciones, modificaciones o eliminaciones en las tipologías documentales asociadas con las TRD</t>
  </si>
  <si>
    <t>* Subsanación de la presentación de las TRD  en el Consejo Distrital de Archivos para el periodo 2016-2022 (comunicación externa radicada con los anexos correspondientes)</t>
  </si>
  <si>
    <t xml:space="preserve">Oficina Asesora de Planeación </t>
  </si>
  <si>
    <r>
      <rPr>
        <b/>
        <sz val="9"/>
        <color rgb="FF000000"/>
        <rFont val="Century Gothic"/>
        <family val="2"/>
      </rPr>
      <t>08/05/2024:</t>
    </r>
    <r>
      <rPr>
        <sz val="9"/>
        <color rgb="FF000000"/>
        <rFont val="Century Gothic"/>
        <family val="2"/>
      </rPr>
      <t xml:space="preserve"> No se evidencia avance de esta acción. 
Se recomienda avanzar en la acción, con el fin de evitar el incumplimiento de esta actividad. 
</t>
    </r>
    <r>
      <rPr>
        <b/>
        <sz val="9"/>
        <color rgb="FF6AA84F"/>
        <rFont val="Century Gothic"/>
        <family val="2"/>
      </rPr>
      <t>EN DESARROLLO</t>
    </r>
    <r>
      <rPr>
        <sz val="9"/>
        <color rgb="FF000000"/>
        <rFont val="Century Gothic"/>
        <family val="2"/>
      </rPr>
      <t xml:space="preserve">
</t>
    </r>
  </si>
  <si>
    <r>
      <rPr>
        <sz val="9"/>
        <color rgb="FF000000"/>
        <rFont val="Century Gothic"/>
        <family val="2"/>
      </rPr>
      <t xml:space="preserve">Drive
</t>
    </r>
    <r>
      <rPr>
        <u/>
        <sz val="9"/>
        <color rgb="FF1155CC"/>
        <rFont val="Century Gothic"/>
        <family val="2"/>
      </rPr>
      <t>https://drive.google.com/drive/folders/1A_5dCKWCajZeR2ME1bTBxY2wrp0Snyla</t>
    </r>
  </si>
  <si>
    <t>3.2</t>
  </si>
  <si>
    <t>Actualizar el Inventario de Activos de Información</t>
  </si>
  <si>
    <t>* Archivo de Excel con el inventario de activos de información actualizado y  publicado en el menú de transparencia.</t>
  </si>
  <si>
    <t>Oficina TIC
Oficina Jurídica</t>
  </si>
  <si>
    <r>
      <rPr>
        <sz val="9"/>
        <color rgb="FF000000"/>
        <rFont val="Century Gothic"/>
        <family val="2"/>
      </rPr>
      <t xml:space="preserve">1. Esta actividad se encuentra pendiente para ejecución.   De acuerdo al Plan de Seguridad de la Información.                                                                                                                                                        2. Este primer trimestre se trabajó en los planes para 2024, el ajuste a las actividades de los planes, llevarlos a comité institucional para su aprobación.                                                                                                                                                                                                              3. La actividad N.5 corresponde  a Actualizar el Inventario de activos de información. Producto: Activos de Información.                                                                                                                                        </t>
    </r>
    <r>
      <rPr>
        <b/>
        <i/>
        <sz val="9"/>
        <color rgb="FF000000"/>
        <rFont val="Century Gothic"/>
        <family val="2"/>
      </rPr>
      <t>Ejecución el tercer trimestre de 2024.</t>
    </r>
    <r>
      <rPr>
        <sz val="9"/>
        <color rgb="FF000000"/>
        <rFont val="Century Gothic"/>
        <family val="2"/>
      </rPr>
      <t xml:space="preserve"> Anexo link de Plan actualizado y publicado en Abril de 2024, y matriz de seguimiento del plan correspondiente al primer trimestre, en este drive.</t>
    </r>
  </si>
  <si>
    <r>
      <rPr>
        <u/>
        <sz val="9"/>
        <color rgb="FF0000FF"/>
        <rFont val="Century Gothic"/>
        <family val="2"/>
      </rPr>
      <t>https://www.idiger.gov.co/documents/20182/1436594/Plan+de+Seguridad+y+Privacidad+de+la+Informaci%C3%B3n+V2.pdf</t>
    </r>
    <r>
      <rPr>
        <sz val="9"/>
        <rFont val="Century Gothic"/>
        <family val="2"/>
      </rPr>
      <t xml:space="preserve">                                                                               </t>
    </r>
    <r>
      <rPr>
        <u/>
        <sz val="9"/>
        <color rgb="FF1155CC"/>
        <rFont val="Century Gothic"/>
        <family val="2"/>
      </rPr>
      <t>https://drive.google.com/drive/folders/1IIDbiri-6YqF6wrtb0wUqAY52Azp4BoN</t>
    </r>
  </si>
  <si>
    <r>
      <rPr>
        <b/>
        <sz val="9"/>
        <color rgb="FF000000"/>
        <rFont val="Century Gothic"/>
        <family val="2"/>
      </rPr>
      <t xml:space="preserve">08/05/2024. </t>
    </r>
    <r>
      <rPr>
        <sz val="9"/>
        <color rgb="FF000000"/>
        <rFont val="Century Gothic"/>
        <family val="2"/>
      </rPr>
      <t xml:space="preserve">Se evidencia en el link de Transparencia el Plan de Seguridad y Privacidad de la Información TC-PL-03 TICS 27/03/2024 V2 y el Cronograma del Plan de Seguridad y Privacidad de la Información 2024 - V2, sin el monitoreo de la segunda línea de defensa.
Se recomienda avanzar en la acción, y realizar el debido seguimiento de la segunda línea de defensa con el fin de evitar el incumplimiento de esta actividad. 
</t>
    </r>
    <r>
      <rPr>
        <b/>
        <sz val="9"/>
        <color rgb="FF6AA84F"/>
        <rFont val="Century Gothic"/>
        <family val="2"/>
      </rPr>
      <t>EN DESARROLLO</t>
    </r>
  </si>
  <si>
    <r>
      <rPr>
        <sz val="9"/>
        <color theme="1"/>
        <rFont val="Century Gothic"/>
        <family val="2"/>
      </rPr>
      <t xml:space="preserve">chrome-extension://efaidnbmnnnibpcajpcglclefindmkaj/https://www.idiger.gov.co/documents/20182/1436594/Plan+de+Seguridad+y+Privacidad+de+la+Informaci%C3%B3n+V2.pdf
Drive
</t>
    </r>
    <r>
      <rPr>
        <u/>
        <sz val="9"/>
        <color rgb="FF1155CC"/>
        <rFont val="Century Gothic"/>
        <family val="2"/>
      </rPr>
      <t>https://drive.google.com/drive/folders/1IIDbiri-6YqF6wrtb0wUqAY52Azp4BoN</t>
    </r>
  </si>
  <si>
    <t>3.3</t>
  </si>
  <si>
    <t>Avanzar en la implementación de los requisitos de la estrategia de gobierno digital.</t>
  </si>
  <si>
    <t>* Documentos, capturas de pantalla o links que demuestren el avance en la implementación de la estrategia (Concluir actividades iniciadas en la vigencia anterior)</t>
  </si>
  <si>
    <t>Fecha inicio: 15 de enero de 2024
Fecha final: 31 de diciembre de 2024</t>
  </si>
  <si>
    <t>1.Informes a 31 de Diciembre de todos los planes de la Oficina.                                                                                                                                                             PLANES 2024: 2.Durante el periodo se realizó la revisión y actualización de los planes institucionales para este año :                                                                            
1.Plan Estratégico de Tecnologías de la Información     
2.,Plan de Seguridad y Privacidad de la Información y                          
3.el Plan deTratamiento de Riesgos de Seguridad y Privacidad de la Información. Plan de Acción, Indicadores.                                                       
4. Durante el periodo, se dio inicio a la construcción del procedimiento para la gestión de incidentes enla entidad (80%). 
5. Autodiagnostico de Gobierno DigitaI. y MSPI.  
6. Actualización de Datos abiertos en la página de datos Bogotá y Datos Colombia del 2 semestre de 2023.     
7. La Oficina Tic realiza divulgación constante en cuanto a seguridad de la información y de infraestructura tecnológica.  
8. Se realizó el Plan de Continuidad y se envió a planeación para su revisión y publicación. 
9. Se está revisando, y actualizando la página web para poder reportar Gobierno Digital y seguridad digital en FURAG 2023.                                        
9. Encuesta página web</t>
  </si>
  <si>
    <r>
      <rPr>
        <sz val="9"/>
        <color theme="1"/>
        <rFont val="Century Gothic"/>
        <family val="2"/>
      </rPr>
      <t xml:space="preserve">1. Autodiagnosticos. 
2. </t>
    </r>
    <r>
      <rPr>
        <u/>
        <sz val="9"/>
        <color rgb="FF1155CC"/>
        <rFont val="Century Gothic"/>
        <family val="2"/>
      </rPr>
      <t>https://datosabiertos.bogota.gov.co/organization/idiger</t>
    </r>
    <r>
      <rPr>
        <sz val="9"/>
        <color theme="1"/>
        <rFont val="Century Gothic"/>
        <family val="2"/>
      </rPr>
      <t xml:space="preserve">
3. documentos de Arquitectura de TI                                                                                       
4. https://drive.google.com/drive/folders/1migjPvvnKLj8D9HTR4WFGpUxHXby0P7q
</t>
    </r>
  </si>
  <si>
    <r>
      <rPr>
        <sz val="9"/>
        <color rgb="FF000000"/>
        <rFont val="Century Gothic"/>
        <family val="2"/>
      </rPr>
      <t xml:space="preserve">Se evidencia el cumplimiento de la actividad en un 30% anual y 90% cuatrimestral, con los soportes de ejecución de los tres planes asociados al Decreto 612 de 2018 y otros soportes.
</t>
    </r>
    <r>
      <rPr>
        <b/>
        <sz val="9"/>
        <color rgb="FF000000"/>
        <rFont val="Century Gothic"/>
        <family val="2"/>
      </rPr>
      <t>Recomendación:</t>
    </r>
    <r>
      <rPr>
        <sz val="9"/>
        <color rgb="FF000000"/>
        <rFont val="Century Gothic"/>
        <family val="2"/>
      </rPr>
      <t xml:space="preserve"> Se recomienda evaluar el alcance y/o los productos asociados a esta actividad, ya que de acuerdo a lo establecido en las columnas "Actividades" y "Productos", lo planificado indica que se debe implementar los requisitos de la estrategia de Gobierno Digital, la cual no se identificó dentro de las evidencias entregadas, con el fin de conocer cada uno de los requisitos a los que se les debe dar cumplimiento y evaluar objetivamente el cumplimiento de esta actividad.</t>
    </r>
  </si>
  <si>
    <r>
      <rPr>
        <b/>
        <sz val="9"/>
        <color rgb="FF000000"/>
        <rFont val="Century Gothic"/>
        <family val="2"/>
      </rPr>
      <t>08/05/2024.</t>
    </r>
    <r>
      <rPr>
        <sz val="9"/>
        <color rgb="FF000000"/>
        <rFont val="Century Gothic"/>
        <family val="2"/>
      </rPr>
      <t xml:space="preserve"> Se evidencia los siguientes documentos:
-        Anexo 1. - Autodiagnostico_Gobierno_Digital2023
-        Video Contraseñas Seguras
-        Encuesta de Satisfacción PW (respuestas) en Excel
-        Encuesta página web – funcionamiento de la página del IDIGER
-        Instrumento_Evaluacion_MSPI_2023 (1)
-        TC-PD-XX GESTION DE INCIDENTES DE SEGURIDAD DE LA INFORMACIÓN (2)
-        TC-PL-04 PLAN DE CONTINUIDAD DE  NEGOCIO DE TI23042024
-        Tips Seguridad Digital
Aunque el proceso remite evidencias del avance de la actividad no se visualiza la implementación de los requisitos de la Estrategia de Gobierno Digital.
Se recomienda entregar evidencias que permita medir el avance de la implementación de la Estrategia de Gobierno Digital.
</t>
    </r>
    <r>
      <rPr>
        <b/>
        <sz val="9"/>
        <color rgb="FF6AA84F"/>
        <rFont val="Century Gothic"/>
        <family val="2"/>
      </rPr>
      <t>EN DESARROLLO</t>
    </r>
  </si>
  <si>
    <r>
      <rPr>
        <sz val="9"/>
        <color rgb="FF000000"/>
        <rFont val="Century Gothic"/>
        <family val="2"/>
      </rPr>
      <t xml:space="preserve">Drive
</t>
    </r>
    <r>
      <rPr>
        <u/>
        <sz val="9"/>
        <color rgb="FF1155CC"/>
        <rFont val="Century Gothic"/>
        <family val="2"/>
      </rPr>
      <t>https://drive.google.com/drive/folders/1migjPvvnKLj8D9HTR4WFGpUxHXby0P7q
https://datosabiertos.bogota.gov.co/organization/idiger</t>
    </r>
  </si>
  <si>
    <r>
      <rPr>
        <b/>
        <sz val="9"/>
        <color theme="1"/>
        <rFont val="Century Gothic"/>
        <family val="2"/>
      </rPr>
      <t xml:space="preserve">Subcomponente  4
</t>
    </r>
    <r>
      <rPr>
        <sz val="9"/>
        <color rgb="FF000000"/>
        <rFont val="Century Gothic"/>
        <family val="2"/>
      </rPr>
      <t>Criterio diferencial de accesibilidad</t>
    </r>
  </si>
  <si>
    <t>4.1</t>
  </si>
  <si>
    <t>Realizar el reporte sobre analíticas del   tráfico y las estadísticas de la página web y sus aplicaciones</t>
  </si>
  <si>
    <t>* Reporte trimestral sobre el tráfico y estadística de la página Web y sus aplicaciones.</t>
  </si>
  <si>
    <t xml:space="preserve">1. Google Analytics es una herramienta de analítica web, Ofrece información agrupada del tráfico que llega a los sitios web según la audiencia, la adquisición, el comportamiento y las conversiones que se llevan a cabo en el sitio web.                                                                                                                                                                          2. Informes sobre la página web de la entidad SIRE, IDIGER, y visitas a las aplicaciones.   Período 1 de Enero al 15 de Abril de 2024.                                                                                                             3. Información estadística sobre la visualización del total de visitantes que navegan en la WEB de la entidad.                                                                           4. Visualización en tiempo real del total de visitantes que navegan en la página web de la entidad y en los diferentes módulos del SIRE.                     </t>
  </si>
  <si>
    <t>https://drive.google.com/drive/folders/1S65_8ZqVTWAu5kNe9BzmHzNu9mRPRghJ</t>
  </si>
  <si>
    <t>Se evidencia el cumplimiento de la actividad en un 30% anual y 90% cuatrimestral, con los reportes de trafico de la página web y sus aplicaciones mediante la herramienta de google analytics.</t>
  </si>
  <si>
    <r>
      <rPr>
        <b/>
        <sz val="9"/>
        <color rgb="FF000000"/>
        <rFont val="Century Gothic"/>
        <family val="2"/>
      </rPr>
      <t>08/05/2024.</t>
    </r>
    <r>
      <rPr>
        <sz val="9"/>
        <color rgb="FF000000"/>
        <rFont val="Century Gothic"/>
        <family val="2"/>
      </rPr>
      <t xml:space="preserve">  Se evidencia reporte Analytics – IDIGER – GA4 de fecha 01-enero-15 abril 2024 - IDIGER. Trazabilidad usuarios, campañas principales, tendencia usuarios, retiene a los usuarios, eventos principales, visualizaciones. Informe de  Analytics – IDIGER – GA4 de fecha 01-enero-15 abril 2024, IDIGER ¨ Título de página y clase de pantalla a lo largo del tiempo¨. Informe de  Analytics – SIRE – GA4 de fecha 01-enero-15 abril 2024, IDIGER ¨ Título de página y clase de pantalla a lo largo del tiempo¨. Informe de  Analytics – SIRE – GA4 de fecha 01-enero-15 abril 2024, IDIGER ¨ Informe Panorámico¨. 
De acuerdo con la meta producto, se cumple con el primer reporte trimestral.
</t>
    </r>
    <r>
      <rPr>
        <b/>
        <sz val="9"/>
        <color rgb="FF6AA84F"/>
        <rFont val="Century Gothic"/>
        <family val="2"/>
      </rPr>
      <t>EN DESARROLLO</t>
    </r>
  </si>
  <si>
    <r>
      <rPr>
        <sz val="9"/>
        <color theme="1"/>
        <rFont val="Century Gothic"/>
        <family val="2"/>
      </rPr>
      <t xml:space="preserve">Drive
</t>
    </r>
    <r>
      <rPr>
        <u/>
        <sz val="9"/>
        <color rgb="FF1155CC"/>
        <rFont val="Century Gothic"/>
        <family val="2"/>
      </rPr>
      <t>https://drive.google.com/drive/folders/1S65_8ZqVTWAu5kNe9BzmHzNu9mRPRghJ</t>
    </r>
  </si>
  <si>
    <r>
      <rPr>
        <b/>
        <sz val="9"/>
        <color theme="1"/>
        <rFont val="Century Gothic"/>
        <family val="2"/>
      </rPr>
      <t xml:space="preserve">Subcomponente 5
</t>
    </r>
    <r>
      <rPr>
        <sz val="9"/>
        <color theme="1"/>
        <rFont val="Century Gothic"/>
        <family val="2"/>
      </rPr>
      <t>Monitoreo del Acceso a la Información Pública</t>
    </r>
  </si>
  <si>
    <t>5.1</t>
  </si>
  <si>
    <t>Realizar seguimiento al cumplimiento de los criterios de usabilidad y accesibilidad  dentro de la página web de la entidad.</t>
  </si>
  <si>
    <t>* Informe de Gestión mensual de la página web institucional. Contiene links y/o capturas de pantalla que demuestran el cumplimiento de los criterios.</t>
  </si>
  <si>
    <t>1. Seguimiento al cumplimiento de los criterios de usabilidad y accesibilidad  dentro de la página web de la entidad.  2. * Informe de Gestión mensual de la página web institucional. Contiene links y/o capturas de pantalla que demuestran el cumplimiento de los criterios. Informes correspondiente al primer trimestre de 2024. Enero a Marzo, y la tabla de actualizaciones.</t>
  </si>
  <si>
    <r>
      <rPr>
        <sz val="9"/>
        <rFont val="Century Gothic"/>
        <family val="2"/>
      </rPr>
      <t xml:space="preserve"> 1. </t>
    </r>
    <r>
      <rPr>
        <u/>
        <sz val="9"/>
        <color rgb="FF0000FF"/>
        <rFont val="Century Gothic"/>
        <family val="2"/>
      </rPr>
      <t>https://docs.google.com/spreadsheets/d/181xWIkbfbhK2TvkoGF0OG9rtEM98DvYcz2oMvSDW5i0/edit#gid=1854637272</t>
    </r>
    <r>
      <rPr>
        <sz val="9"/>
        <rFont val="Century Gothic"/>
        <family val="2"/>
      </rPr>
      <t xml:space="preserve">                                                                              2. </t>
    </r>
    <r>
      <rPr>
        <u/>
        <sz val="9"/>
        <color rgb="FF1155CC"/>
        <rFont val="Century Gothic"/>
        <family val="2"/>
      </rPr>
      <t>https://drive.google.com/drive/folders/1EunbVnPmXGSTV7HmsOCf9rbB9W2mE4lu</t>
    </r>
  </si>
  <si>
    <r>
      <rPr>
        <sz val="9"/>
        <color rgb="FF000000"/>
        <rFont val="Century Gothic"/>
        <family val="2"/>
      </rPr>
      <t xml:space="preserve">De acuerdo con las evidencias entregadas por la dependencia, los informes de gestión no demuestran el seguimiento al cumplimiento de los criterios de usabilidad y accesibilidad de la página web institucional, sino la gestión del profesional encargado en temas de supervisión, asistencia a reuniones, administración de micrositios, actualizaciones de la página web y problemas / restricciones que se presentan para el adecuado desempeño de sus funciones. Con base en lo anterior, se sugiere que la actividad debe mantenerse con un avance del 0%.
</t>
    </r>
    <r>
      <rPr>
        <b/>
        <sz val="9"/>
        <color rgb="FF000000"/>
        <rFont val="Century Gothic"/>
        <family val="2"/>
      </rPr>
      <t xml:space="preserve">Recomendación: </t>
    </r>
    <r>
      <rPr>
        <sz val="9"/>
        <color rgb="FF000000"/>
        <rFont val="Century Gothic"/>
        <family val="2"/>
      </rPr>
      <t>Se recomienda evaluar el alcance y/o los productos asociados a esta actividad, ya que de acuerdo a lo establecido en las columnas "Actividades" y "Productos", lo planificado indica que se deben entregar informes de seguimiento del cumplimiento de los criterios de usabilidad y accesibilidad de la página web, con soportes que demuestren el cumplimiento de cada uno de los criterios establecidos en la normatividad vigente.</t>
    </r>
  </si>
  <si>
    <r>
      <rPr>
        <b/>
        <sz val="9"/>
        <color rgb="FF000000"/>
        <rFont val="Century Gothic"/>
        <family val="2"/>
      </rPr>
      <t>09/05/2024.</t>
    </r>
    <r>
      <rPr>
        <sz val="9"/>
        <color rgb="FF000000"/>
        <rFont val="Century Gothic"/>
        <family val="2"/>
      </rPr>
      <t xml:space="preserve"> Se evidencia los Informes de Gestión mensual de la página web institucional de los meses de febrero, marzo y abril los cuales Contiene links y/o capturas de pantalla que demuestran el cumplimiento de los criterios del Decreto 1519.
</t>
    </r>
    <r>
      <rPr>
        <b/>
        <sz val="9"/>
        <color rgb="FF6AA84F"/>
        <rFont val="Century Gothic"/>
        <family val="2"/>
      </rPr>
      <t>EN DESARROLLO</t>
    </r>
  </si>
  <si>
    <r>
      <rPr>
        <sz val="9"/>
        <color theme="1"/>
        <rFont val="Century Gothic"/>
        <family val="2"/>
      </rPr>
      <t xml:space="preserve">Drive
</t>
    </r>
    <r>
      <rPr>
        <u/>
        <sz val="9"/>
        <color rgb="FF1155CC"/>
        <rFont val="Century Gothic"/>
        <family val="2"/>
      </rPr>
      <t>https://drive.google.com/drive/folders/1EunbVnPmXGSTV7HmsOCf9rbB9W2mE4lu</t>
    </r>
  </si>
  <si>
    <t>5.2</t>
  </si>
  <si>
    <t>Evaluar el grado de cumplimiento de la Ley 1712 de 2014</t>
  </si>
  <si>
    <t>* Un (1) informe de seguimiento divulgado y publicado en el menú de transparencia de la pagina web institucional</t>
  </si>
  <si>
    <t>Oficina Control Interno</t>
  </si>
  <si>
    <t>Oficina Asesora de Planeacion,
Comuniciaciones
Oficina TIC
Subdireccion Corporativa (Atención al Ciudadano y Gestión Documental)</t>
  </si>
  <si>
    <t>Fecha inicio: 01 de octubre de 2024
Fecha final: 31 de diciembre de 2024</t>
  </si>
  <si>
    <t>Para el presente seguimiento, no se presenta ningun avance o respuesta, toda vez, que de acuerdo a lo proyectado en el Plan Anual de Auditoria de la OCI, la entrega se hará en el mes de noviembre.</t>
  </si>
  <si>
    <r>
      <rPr>
        <b/>
        <sz val="9"/>
        <color rgb="FF000000"/>
        <rFont val="Century Gothic"/>
        <family val="2"/>
      </rPr>
      <t xml:space="preserve">
08/05/2024: </t>
    </r>
    <r>
      <rPr>
        <sz val="9"/>
        <color rgb="FF000000"/>
        <rFont val="Century Gothic"/>
        <family val="2"/>
      </rPr>
      <t xml:space="preserve">No se evidencian avances en la actividad para este periodo de evaluación. 
</t>
    </r>
    <r>
      <rPr>
        <b/>
        <sz val="9"/>
        <color rgb="FF6AA84F"/>
        <rFont val="Century Gothic"/>
        <family val="2"/>
      </rPr>
      <t>EN DESARROLLO</t>
    </r>
    <r>
      <rPr>
        <sz val="9"/>
        <color rgb="FF000000"/>
        <rFont val="Century Gothic"/>
        <family val="2"/>
      </rPr>
      <t xml:space="preserve">
</t>
    </r>
  </si>
  <si>
    <t>N/A</t>
  </si>
  <si>
    <t>PROMEDIO AVANCE DEL COMPONENTE:</t>
  </si>
  <si>
    <t>PROMEDIO AVANCE DEL COMPONENTE (OCI):</t>
  </si>
  <si>
    <t>OBSERVACIONES SEGUIMIENTO 1ER PERIODO OFICINA DE CONTROL INTERNO</t>
  </si>
  <si>
    <r>
      <rPr>
        <sz val="11"/>
        <color rgb="FF000000"/>
        <rFont val="Century Gothic"/>
        <family val="2"/>
      </rPr>
      <t xml:space="preserve">Para el primer cuatrimestre de 2024, se evidencia un avance en el cumplimiento de las acciones propuestas del 21.97%. De 11 acciones en este componente, se evidencia el cumplimiento de seis (6) actividades. Tres (3) acciones no presentan avance, pero se encuentran en términos para ser cumplidas en el segundo y tercer cuatrimestre de 2024.  Una (1) acción (1.4) se encuentra parcialmente cumplida y </t>
    </r>
    <r>
      <rPr>
        <sz val="11"/>
        <color rgb="FFFF0000"/>
        <rFont val="Century Gothic"/>
        <family val="2"/>
      </rPr>
      <t xml:space="preserve">una (1) acción (2.1) incumplida correspondiente a la Subdirección Corporativa. </t>
    </r>
    <r>
      <rPr>
        <sz val="11"/>
        <color rgb="FF000000"/>
        <rFont val="Century Gothic"/>
        <family val="2"/>
      </rPr>
      <t xml:space="preserve">
Se recomienda continuar con el avance de las mismas, con el fin de cumplir con el 100% del PTEP 2024.
</t>
    </r>
  </si>
  <si>
    <t>OBSERVACIONES SEGUIMIENTO 2DO PERIODO OFICINA DE CONTROL INTERNO</t>
  </si>
  <si>
    <t>OBSERVACIONES SEGUIMIENTO 3ER PERIODO OFICINA DE CONTROL INTERNO</t>
  </si>
  <si>
    <t>COMPONENTE 2: RENDICIÓN DE CUENTAS</t>
  </si>
  <si>
    <t>SUBCOMPONENTE/ PROCESO</t>
  </si>
  <si>
    <r>
      <rPr>
        <b/>
        <sz val="9"/>
        <color theme="1"/>
        <rFont val="Century Gothic"/>
        <family val="2"/>
      </rPr>
      <t xml:space="preserve">Subcomponente 1
</t>
    </r>
    <r>
      <rPr>
        <sz val="9"/>
        <color theme="1"/>
        <rFont val="Century Gothic"/>
        <family val="2"/>
      </rPr>
      <t>Informar avances y resultados de la gestión con calidad y en lenguaje comprensible</t>
    </r>
  </si>
  <si>
    <t>Publicar los resultados del Plan Estratégico Institucional y Plan de Acción Institucional 2023 de la Entidad.</t>
  </si>
  <si>
    <t>* Cuatro (4) Informes 2023 y tres (2024) de seguimiento al PEI, publicados en el menú de transparencia de la página web (numeral 4.3.1)
* Cuatro (4) Informes 2023 y tres (2024) de seguimiento al PAI, publicados en el menú de transparencia de la página web (numeral 4.3.1)</t>
  </si>
  <si>
    <t>Todas las Dependencias</t>
  </si>
  <si>
    <t>Fecha inicio: 02 de enero de 2024
Fecha final: 31 de diciembre de 2024</t>
  </si>
  <si>
    <t xml:space="preserve">Se realizó la publicación en el menú de transparencia de ocho (8) informes de seguimiento al Plan Estrategico Institucional (4) y al Plan de Acción Institucional (4).  </t>
  </si>
  <si>
    <t xml:space="preserve">* https://www.idiger.gov.co/plan-accion-institucional
* https://www.idiger.gov.co/plan-estrategico-institucional
</t>
  </si>
  <si>
    <t>Se evidencia el cumplimiento de la actividad en un 57,2% anual y 172% cuatrimestral, con la publicación de los informes del PEI (4) y del PAI (4) en el menú de transparencia de la página web institucional.</t>
  </si>
  <si>
    <r>
      <rPr>
        <b/>
        <sz val="9"/>
        <color theme="1"/>
        <rFont val="Century Gothic"/>
        <family val="2"/>
      </rPr>
      <t>09/05/2024.</t>
    </r>
    <r>
      <rPr>
        <sz val="9"/>
        <color theme="1"/>
        <rFont val="Century Gothic"/>
        <family val="2"/>
      </rPr>
      <t xml:space="preserve"> Se evidencian los siguiente Informes Trimestrales de Seguimiento al Plan de Acción Institucional – PAI con los cortes al 31/03/2023, 30/06/2023, 30/09/2023, 31/12/2023. Link de Transparencia numeral 4.3.1 
Se evidencian los siguientes Informes Trimestrales de Seguimiento al Plan Estratégico Institucional – PEI  con los cortes al 31/03/2023, 30/06/2023, 30/09/2023, 31/12/2023. Link de Transparencia numeral  4.3.2
Se recomienda continuar con su avance con el fin de cumplir con la meta establecida de esta actividad. 
</t>
    </r>
    <r>
      <rPr>
        <b/>
        <sz val="9"/>
        <color rgb="FF6AA84F"/>
        <rFont val="Century Gothic"/>
        <family val="2"/>
      </rPr>
      <t>EN DESARROLLO</t>
    </r>
    <r>
      <rPr>
        <sz val="9"/>
        <color theme="1"/>
        <rFont val="Century Gothic"/>
        <family val="2"/>
      </rPr>
      <t xml:space="preserve">
</t>
    </r>
  </si>
  <si>
    <t>https://www.idiger.gov.co/plan-accion-institucional
https://www.idiger.gov.co/plan-estrategico-institucional</t>
  </si>
  <si>
    <t>Publicar y divulgar el Informe de Gestión 2023 a todas las partes interesadas y grupos de valor de la entidad.</t>
  </si>
  <si>
    <t>* Links y/o capturas de pantalla que den cuenta de la publicación del informe en el menú de transparencia de la página web institucional.
* Capturas de pantalla de la divulgación del informe mediante redes sociales y banner principal de la pagina web de la Entidad.</t>
  </si>
  <si>
    <t>Comunicaciones
Oficina TIC
Oficina Asesora de Planeación</t>
  </si>
  <si>
    <t>Fecha inicio: 01 de febrero de 2024
Fecha final: 30 de abril de 2024</t>
  </si>
  <si>
    <t>Se realizó la divulgación por los canales planificados del informe de gestión del IDIGER en la vigencia 2023.</t>
  </si>
  <si>
    <r>
      <rPr>
        <sz val="9"/>
        <color rgb="FF000000"/>
        <rFont val="Century Gothic"/>
        <family val="2"/>
      </rPr>
      <t xml:space="preserve">* Soporte Divulgación Informe de Gestión 2023 - Twitter
* Soporte Divulgación Informe de Gestión 2023 - Banner Página Web
* Pieza Grafica Divulgación Informe de Gestión (Aprobada)_Redes Sociales
* Pieza Grafica Divulgación Informe de Gestión (Aprobada)_Banner
* </t>
    </r>
    <r>
      <rPr>
        <u/>
        <sz val="9"/>
        <color rgb="FF1155CC"/>
        <rFont val="Century Gothic"/>
        <family val="2"/>
      </rPr>
      <t>https://www.idiger.gov.co/informes-de-gestion</t>
    </r>
  </si>
  <si>
    <t>Se evidencia el cumplimiento de la actividad en un 100% anual, con la divulgación del informe de gestión del IDIGER vigencia 2023, tanto en redes sociales como en la página web institucional. Tambien con la publicación del informe en el menú de transparencia de la página web institucional.</t>
  </si>
  <si>
    <r>
      <rPr>
        <sz val="9"/>
        <color theme="1"/>
        <rFont val="Century Gothic"/>
        <family val="2"/>
      </rPr>
      <t xml:space="preserve">
</t>
    </r>
    <r>
      <rPr>
        <b/>
        <sz val="9"/>
        <color theme="1"/>
        <rFont val="Century Gothic"/>
        <family val="2"/>
      </rPr>
      <t>09/05/2024.</t>
    </r>
    <r>
      <rPr>
        <sz val="9"/>
        <color theme="1"/>
        <rFont val="Century Gothic"/>
        <family val="2"/>
      </rPr>
      <t xml:space="preserve"> Se evidencian piezas gráficas ¨Informe de Gestión del IDIGER Vigencia 2023¨, ¨Informe de Gestión del IDIGER Vigencia 2023 – Conócelo aquí¨. Se evidencia en el Banner del IDIGER, la socialización del Informe de Gestión con fecha del 26/04/2024. Así mismo, se evidencia la socialización en la plataforma X del 26/04/2024.
</t>
    </r>
    <r>
      <rPr>
        <b/>
        <sz val="9"/>
        <color rgb="FF6AA84F"/>
        <rFont val="Century Gothic"/>
        <family val="2"/>
      </rPr>
      <t>ACTIVIDAD CUMPLIDA</t>
    </r>
  </si>
  <si>
    <r>
      <rPr>
        <sz val="9"/>
        <color theme="1"/>
        <rFont val="Century Gothic"/>
        <family val="2"/>
      </rPr>
      <t xml:space="preserve">Drive
</t>
    </r>
    <r>
      <rPr>
        <u/>
        <sz val="9"/>
        <color rgb="FF1155CC"/>
        <rFont val="Century Gothic"/>
        <family val="2"/>
      </rPr>
      <t>https://drive.google.com/drive/folders/1doxdphV2n-o8UUxjMbLUaPKnNpejYRFQ</t>
    </r>
  </si>
  <si>
    <t>Elaborar y publicar el informe del balance del Plan Estratégico de Comunicaciones 2020-2024 de la vigencia 2023, con corte a 31-12-2023</t>
  </si>
  <si>
    <t>* Informe elaborado y publicado en el menú de transparencia de la pagina web institucional.</t>
  </si>
  <si>
    <t>https://www.idiger.gov.co/plan-estrategico-de-comunicaciones</t>
  </si>
  <si>
    <t>Se evidencia el cumplimiento de la actividad en un 100% anual, con la publicación en el menú de transparencia de la página web institucional, del informe con el balance del Plan Estratégico de Comunicaciones 2020-2024 de la vigencia 2023, con corte a 31-12-2023.</t>
  </si>
  <si>
    <r>
      <rPr>
        <b/>
        <sz val="9"/>
        <color theme="1"/>
        <rFont val="Century Gothic"/>
        <family val="2"/>
      </rPr>
      <t>09/05/2024.</t>
    </r>
    <r>
      <rPr>
        <sz val="9"/>
        <color theme="1"/>
        <rFont val="Century Gothic"/>
        <family val="2"/>
      </rPr>
      <t xml:space="preserve"> Se evidencia el Informe ¨Balance del Plan Estratégico de Comunicaciones -2023 del IDIGER¨ publicado en el Link de Transparencia numeral 4.3.4
</t>
    </r>
    <r>
      <rPr>
        <b/>
        <sz val="9"/>
        <color rgb="FF6AA84F"/>
        <rFont val="Century Gothic"/>
        <family val="2"/>
      </rPr>
      <t>ACTIVIDAD CUMPLIDA</t>
    </r>
    <r>
      <rPr>
        <sz val="9"/>
        <color theme="1"/>
        <rFont val="Century Gothic"/>
        <family val="2"/>
      </rPr>
      <t xml:space="preserve">
</t>
    </r>
  </si>
  <si>
    <t>chrome-extension://efaidnbmnnnibpcajpcglclefindmkaj/https://www.idiger.gov.co/documents/20182/1426826/Informe+de+Gesti%C3%B3n+Comunicaciones+2023.pdf/ad56d640-938b-4258-98ca-9285f8eb67ba</t>
  </si>
  <si>
    <r>
      <rPr>
        <b/>
        <sz val="9"/>
        <color theme="1"/>
        <rFont val="Century Gothic"/>
        <family val="2"/>
      </rPr>
      <t xml:space="preserve">Subcomponente 2
</t>
    </r>
    <r>
      <rPr>
        <sz val="9"/>
        <color theme="1"/>
        <rFont val="Century Gothic"/>
        <family val="2"/>
      </rPr>
      <t>Desarrollar escenarios de diálogo de doble vía con la ciudadanía y sus organizaciones</t>
    </r>
  </si>
  <si>
    <t>Desarrollar espacios de diálogo ciudadano / Dialogo social para control social, sobre los temas que se consideren relevantes y/o sobre el balance de las Subdirecciones misionales en la vigencia 2023.</t>
  </si>
  <si>
    <t>* Registro fotográfico, capturas de pantalla, links o documentos, que den cuenta de la realización de los tres (3) dialogos ciudadanos.
* Tres (3) formatos de la Veeduría Distrital con el desarrollo, resultados y compromisos adquiridos, que den cuenta de la realización de los diálogos ciudadanos.</t>
  </si>
  <si>
    <t>Subdirección de Análisis del Riesgo y Efectos del Cambio Climático, Subdirección de Reducción del Riesgo y Adaptación al Cambio Climático, Subdirección de Manejo de Emergencias y Desastres.</t>
  </si>
  <si>
    <t>Fecha inicio: 01 de febrero de 2024
Fecha final: 31 de octubre de 2024</t>
  </si>
  <si>
    <t>Los dialogos ciudadanos se tienen proyectados para el segundo semestre de 2024.</t>
  </si>
  <si>
    <t>No se evidencian avances en la presente actividad, sin embargo, esta se encuentra en términos, de acuerdo con la fecha máxima de entrega.</t>
  </si>
  <si>
    <r>
      <rPr>
        <b/>
        <sz val="9"/>
        <color rgb="FF000000"/>
        <rFont val="Century Gothic"/>
        <family val="2"/>
      </rPr>
      <t>09/05/2024:</t>
    </r>
    <r>
      <rPr>
        <sz val="9"/>
        <color rgb="FF000000"/>
        <rFont val="Century Gothic"/>
        <family val="2"/>
      </rPr>
      <t xml:space="preserve"> No se evidencian avances en la actividad para este periodo de evaluación. 
</t>
    </r>
    <r>
      <rPr>
        <b/>
        <sz val="9"/>
        <color rgb="FF6AA84F"/>
        <rFont val="Century Gothic"/>
        <family val="2"/>
      </rPr>
      <t>EN DESARROLLO</t>
    </r>
    <r>
      <rPr>
        <sz val="9"/>
        <color rgb="FF000000"/>
        <rFont val="Century Gothic"/>
        <family val="2"/>
      </rPr>
      <t xml:space="preserve">
</t>
    </r>
  </si>
  <si>
    <t>Promover y publicar en los canales de comunicación externa institucional, los eventos y actividades institucionales.</t>
  </si>
  <si>
    <t>* Capturas de pantalla que den cuenta de los eventos publicados en los canales de comunicación externos institucionales.</t>
  </si>
  <si>
    <t>Se han publicado las actividades que ha realizado el IDIGER en los canales de comunicación externa, siendo ellos la campaña de Fenomeno de El Niño y Semana Santa.</t>
  </si>
  <si>
    <t>Informes de las campañas publicadas en las redes sociales de la entidad.</t>
  </si>
  <si>
    <t>Se evidencia el cumplimiento de la actividad en un 33,33% anual y 100% cuatrimestral, con las campañas divulgadas por redes sociales sobre el fenomeno del niño, ahorro del agua, incendios forestales y semana santa.</t>
  </si>
  <si>
    <r>
      <rPr>
        <b/>
        <sz val="9"/>
        <color rgb="FF000000"/>
        <rFont val="Century Gothic"/>
        <family val="2"/>
      </rPr>
      <t>09/05/2024.</t>
    </r>
    <r>
      <rPr>
        <sz val="9"/>
        <color rgb="FF000000"/>
        <rFont val="Century Gothic"/>
        <family val="2"/>
      </rPr>
      <t xml:space="preserve"> Se evidencia Informe de Redes Sociales de Semana Santa del 28 al 31 de marzo de 2024. Se evidencia Informe de Fenómeno del Niño de los meses de enero, febrero y marzo  de 2024, socializado en las redes sociales como Instagram, X, Facebook.  
</t>
    </r>
    <r>
      <rPr>
        <b/>
        <sz val="9"/>
        <color rgb="FF6AA84F"/>
        <rFont val="Century Gothic"/>
        <family val="2"/>
      </rPr>
      <t>EN DESARROLLO</t>
    </r>
  </si>
  <si>
    <r>
      <rPr>
        <sz val="9"/>
        <color theme="1"/>
        <rFont val="Century Gothic"/>
        <family val="2"/>
      </rPr>
      <t xml:space="preserve">Drive
</t>
    </r>
    <r>
      <rPr>
        <u/>
        <sz val="9"/>
        <color rgb="FF1155CC"/>
        <rFont val="Century Gothic"/>
        <family val="2"/>
      </rPr>
      <t>https://drive.google.com/drive/folders/1_otBL7I9ZG0bQJuwPwbRZpVEbQa50-49</t>
    </r>
  </si>
  <si>
    <t>Sensibilizar a funcionarios y contratistas en temas relacionados con rendición de cuentas y/o participación ciudadana.</t>
  </si>
  <si>
    <t>Se realizó la sensibilización sobre la definición de los dialogos ciudadanos, mediante correo masivo para todos los funcionarios y contratistas del IDIGER.</t>
  </si>
  <si>
    <t>* Soporte Sensibilización - Dialogos Ciudadanos - Boletin IDIGER
* Correo_Dialogos Ciudadanos en el IDIGER
* Pieza Grafica Sensibilización en Materia de RdC o PC (Aprobada)_E-mail
* Soporte de Solicitudes a Comunicaciones para PTEP 2024 (1er Cuatrim)</t>
  </si>
  <si>
    <t>Se evidencia el cumplimiento de la actividad en un 33,33% anual y 100% cuatrimestral, con la sensibilización vía correo electrónico masivo sobre los dialogos ciudadanos para todos los funcionarios y contratistas de la Entidad.</t>
  </si>
  <si>
    <r>
      <rPr>
        <b/>
        <sz val="9"/>
        <color rgb="FF000000"/>
        <rFont val="Century Gothic"/>
        <family val="2"/>
      </rPr>
      <t xml:space="preserve">09/05/2024. </t>
    </r>
    <r>
      <rPr>
        <sz val="9"/>
        <color rgb="FF000000"/>
        <rFont val="Century Gothic"/>
        <family val="2"/>
      </rPr>
      <t xml:space="preserve">Se evidencia socialización de los Diálogos Ciudadanos – Ley 1715 de 2015 a los funcionarios del IDIGER, mediante correo electrónico el 26/04/2024. Solicitudes de divulgación al área de comunicaciones el 10/04/2024. Se evidencia socialización de * Soporte Sensibilización – Diálogos Ciudadanos e invitación a Leer las Noticias en el Boletín Interno IDIGER hoy – 19/04/2024.
</t>
    </r>
    <r>
      <rPr>
        <b/>
        <sz val="9"/>
        <color rgb="FF6AA84F"/>
        <rFont val="Century Gothic"/>
        <family val="2"/>
      </rPr>
      <t>EN DESARROLLO</t>
    </r>
  </si>
  <si>
    <r>
      <rPr>
        <sz val="9"/>
        <color theme="1"/>
        <rFont val="Century Gothic"/>
        <family val="2"/>
      </rPr>
      <t xml:space="preserve">Drive
</t>
    </r>
    <r>
      <rPr>
        <u/>
        <sz val="9"/>
        <color rgb="FF1155CC"/>
        <rFont val="Century Gothic"/>
        <family val="2"/>
      </rPr>
      <t>https://drive.google.com/drive/folders/11rLuXCBqliBaJmXmcpB_k15deW1ql_yj</t>
    </r>
  </si>
  <si>
    <t>Capacitar a funcionarios, contratistas y/o equipo lider de rendición de cuentas, en materia de participación ciudadana y/o rendición de cuentas.</t>
  </si>
  <si>
    <t>* Listados de asistencia físicos o digitales que demuestren la capacitación realizada.</t>
  </si>
  <si>
    <t>La actividad se tiene proyectada para el segundo semestre de 2024.</t>
  </si>
  <si>
    <r>
      <rPr>
        <b/>
        <sz val="9"/>
        <color rgb="FF000000"/>
        <rFont val="Century Gothic"/>
        <family val="2"/>
      </rPr>
      <t>09/05/2024:</t>
    </r>
    <r>
      <rPr>
        <sz val="9"/>
        <color rgb="FF000000"/>
        <rFont val="Century Gothic"/>
        <family val="2"/>
      </rPr>
      <t xml:space="preserve"> No se evidencian avances en la actividad para este periodo de evaluación. 
</t>
    </r>
    <r>
      <rPr>
        <b/>
        <sz val="9"/>
        <color rgb="FF6AA84F"/>
        <rFont val="Century Gothic"/>
        <family val="2"/>
      </rPr>
      <t>EN DESARROLLO</t>
    </r>
    <r>
      <rPr>
        <sz val="9"/>
        <color rgb="FF000000"/>
        <rFont val="Century Gothic"/>
        <family val="2"/>
      </rPr>
      <t xml:space="preserve">
</t>
    </r>
  </si>
  <si>
    <t>Definir la Estrategia de Rendición de Cuentas del IDIGER para la vigencia 2024, incluyendo los resultados del diagnostico del proceso de rendición de cuentas 2022 y 2020 -2023</t>
  </si>
  <si>
    <t>* Documento publicado en el menú de transparencia de la página web institucional.</t>
  </si>
  <si>
    <t>Oficina Asesora de Planeación
Comunicaciones</t>
  </si>
  <si>
    <t>Fecha inicio: 01 de febrero de 2024
Fecha final: 31 de mayo de 2024</t>
  </si>
  <si>
    <t>La actividad se tiene proyectada para finalizarce en el mes de mayo de 2024.</t>
  </si>
  <si>
    <r>
      <rPr>
        <b/>
        <sz val="9"/>
        <color rgb="FF000000"/>
        <rFont val="Century Gothic"/>
        <family val="2"/>
      </rPr>
      <t>09/05/2024:</t>
    </r>
    <r>
      <rPr>
        <sz val="9"/>
        <color rgb="FF000000"/>
        <rFont val="Century Gothic"/>
        <family val="2"/>
      </rPr>
      <t xml:space="preserve"> No se evidencian avances en la actividad para este periodo de evaluación. 
</t>
    </r>
    <r>
      <rPr>
        <b/>
        <sz val="9"/>
        <color rgb="FF6AA84F"/>
        <rFont val="Century Gothic"/>
        <family val="2"/>
      </rPr>
      <t>EN DESARROLLO</t>
    </r>
    <r>
      <rPr>
        <sz val="9"/>
        <color rgb="FF000000"/>
        <rFont val="Century Gothic"/>
        <family val="2"/>
      </rPr>
      <t xml:space="preserve">
</t>
    </r>
  </si>
  <si>
    <t>Ejecutar la Estrategia de Rendición de Cuentas del IDIGER.</t>
  </si>
  <si>
    <t>* Registro fotográfico, capturas de pantalla, links o documentos, que den cuenta de la realización de la Rendición de Cuentas 2024.
* Formato de la Veeduría Distrital con el desarrollo, resultados y compromisos adquiridos, que den cuenta de la realización de la audiencia pública de rendición de cuentas 2024.</t>
  </si>
  <si>
    <t>Fecha inicio: 01 de junio de 2024
Fecha final: 31 de diciembre de 2024</t>
  </si>
  <si>
    <r>
      <rPr>
        <b/>
        <sz val="9"/>
        <color rgb="FF000000"/>
        <rFont val="Century Gothic"/>
        <family val="2"/>
      </rPr>
      <t>09/05/2024:</t>
    </r>
    <r>
      <rPr>
        <sz val="9"/>
        <color rgb="FF000000"/>
        <rFont val="Century Gothic"/>
        <family val="2"/>
      </rPr>
      <t xml:space="preserve"> No se evidencian avances en la actividad para este periodo de evaluación. 
</t>
    </r>
    <r>
      <rPr>
        <b/>
        <sz val="9"/>
        <color rgb="FF6AA84F"/>
        <rFont val="Century Gothic"/>
        <family val="2"/>
      </rPr>
      <t>EN DESARROLLO</t>
    </r>
    <r>
      <rPr>
        <sz val="9"/>
        <color rgb="FF000000"/>
        <rFont val="Century Gothic"/>
        <family val="2"/>
      </rPr>
      <t xml:space="preserve">
</t>
    </r>
  </si>
  <si>
    <r>
      <rPr>
        <b/>
        <sz val="9"/>
        <color theme="1"/>
        <rFont val="Century Gothic"/>
        <family val="2"/>
      </rPr>
      <t>Subcomponente 3</t>
    </r>
    <r>
      <rPr>
        <sz val="9"/>
        <color theme="1"/>
        <rFont val="Century Gothic"/>
        <family val="2"/>
      </rPr>
      <t xml:space="preserve">
Responder a compromisos propuestos, evaluación y retroalimentación en los ejercicios de rendición de cuentas con acciones correctivas para mejora</t>
    </r>
  </si>
  <si>
    <t>Otorgar incentivos a las personas que participen en la audiencia pública de rendición de cuentas 2024.</t>
  </si>
  <si>
    <t>* Registro fotográfico, capturas de pantalla, documentos o links que den cuenta de los incentivos entregados.</t>
  </si>
  <si>
    <t>Subdirección Corporativa
(Gerencia Proyecto de Inversión)
Comunicaciones</t>
  </si>
  <si>
    <r>
      <rPr>
        <b/>
        <sz val="9"/>
        <color rgb="FF000000"/>
        <rFont val="Century Gothic"/>
        <family val="2"/>
      </rPr>
      <t>09/05/2024:</t>
    </r>
    <r>
      <rPr>
        <sz val="9"/>
        <color rgb="FF000000"/>
        <rFont val="Century Gothic"/>
        <family val="2"/>
      </rPr>
      <t xml:space="preserve"> No se evidencian avances en la actividad para este periodo de evaluación. 
</t>
    </r>
    <r>
      <rPr>
        <b/>
        <sz val="9"/>
        <color rgb="FF6AA84F"/>
        <rFont val="Century Gothic"/>
        <family val="2"/>
      </rPr>
      <t>EN DESARROLLO</t>
    </r>
    <r>
      <rPr>
        <sz val="9"/>
        <color rgb="FF000000"/>
        <rFont val="Century Gothic"/>
        <family val="2"/>
      </rPr>
      <t xml:space="preserve">
</t>
    </r>
  </si>
  <si>
    <t>Elaborar y publicar el informe de ejecución de la estrategia de Rendición de Cuentas 2024 de la entidad.</t>
  </si>
  <si>
    <t>* Informe de ejecución de la estrategia de rendición de cuentas publicado en la pagina web institucional.</t>
  </si>
  <si>
    <t>Oficina Asesora de Planeación.</t>
  </si>
  <si>
    <r>
      <rPr>
        <b/>
        <sz val="9"/>
        <color rgb="FF000000"/>
        <rFont val="Century Gothic"/>
        <family val="2"/>
      </rPr>
      <t>09/05/2024:</t>
    </r>
    <r>
      <rPr>
        <sz val="9"/>
        <color rgb="FF000000"/>
        <rFont val="Century Gothic"/>
        <family val="2"/>
      </rPr>
      <t xml:space="preserve"> No se evidencian avances en la actividad para este periodo de evaluación. 
</t>
    </r>
    <r>
      <rPr>
        <b/>
        <sz val="9"/>
        <color rgb="FF6AA84F"/>
        <rFont val="Century Gothic"/>
        <family val="2"/>
      </rPr>
      <t>EN DESARROLLO</t>
    </r>
    <r>
      <rPr>
        <sz val="9"/>
        <color rgb="FF000000"/>
        <rFont val="Century Gothic"/>
        <family val="2"/>
      </rPr>
      <t xml:space="preserve">
</t>
    </r>
  </si>
  <si>
    <t>Realizar seguimiento a los compromisos adquiridos en los espacios de rendición de cuentas (Diálogos ciudadanos y audiencia pública de RdC).</t>
  </si>
  <si>
    <t>* Informe de ejecución de la estrategia de rendición de cuentas publicado en la pagina web institucional, con el seguimiento a los compromisos adquiridos en los espacios de RdC</t>
  </si>
  <si>
    <r>
      <rPr>
        <b/>
        <sz val="9"/>
        <color rgb="FF000000"/>
        <rFont val="Century Gothic"/>
        <family val="2"/>
      </rPr>
      <t>09/05/2024:</t>
    </r>
    <r>
      <rPr>
        <sz val="9"/>
        <color rgb="FF000000"/>
        <rFont val="Century Gothic"/>
        <family val="2"/>
      </rPr>
      <t xml:space="preserve"> No se evidencian avances en la actividad para este periodo de evaluación. 
</t>
    </r>
    <r>
      <rPr>
        <b/>
        <sz val="9"/>
        <color rgb="FF6AA84F"/>
        <rFont val="Century Gothic"/>
        <family val="2"/>
      </rPr>
      <t>EN DESARROLLO</t>
    </r>
    <r>
      <rPr>
        <sz val="9"/>
        <color rgb="FF000000"/>
        <rFont val="Century Gothic"/>
        <family val="2"/>
      </rPr>
      <t xml:space="preserve">
</t>
    </r>
  </si>
  <si>
    <t xml:space="preserve">Para el primer cuatrimestre de 2024, se evidencia un avance en el cumplimiento de las acciones propuestas del 27%. De 12 acciones en este componente, se evidencia el cumplimiento de dos (2) actividades (1.2 – 1.3). Tres (3) acciones presentan avances en términos. Siete (7) no presentan avance, pero se encuentran en términos para ser cumplidas en el segundo y tercer cuatrimestre de 2024.  No se evidencian acciones incumplidas. 
Se recomienda continuar con el avance de las mismas, con el fin de cumplir con el 100% del PTEP 2024.
</t>
  </si>
  <si>
    <t>COMPONENTE 3: MECANISMOS PARA MEJORAR LA ATENCIÓN A LA CIUDADANÍA</t>
  </si>
  <si>
    <t>FECHA PROGRAMADA DE CUMPLIMIENTO</t>
  </si>
  <si>
    <t>TERCER REPORTE DEL 16 DE AGOSTO AL 31  DE DICIEMBRE DE 2024</t>
  </si>
  <si>
    <r>
      <rPr>
        <b/>
        <sz val="9"/>
        <color theme="1"/>
        <rFont val="Century Gothic"/>
        <family val="2"/>
      </rPr>
      <t>Subcomponenete 1.</t>
    </r>
    <r>
      <rPr>
        <sz val="9"/>
        <color theme="1"/>
        <rFont val="Century Gothic"/>
        <family val="2"/>
      </rPr>
      <t xml:space="preserve"> Estructura Administrativa y direccionamiento</t>
    </r>
  </si>
  <si>
    <t>Elaborar y socializar Informe semestral de los resultados de las encuestas de percepción.</t>
  </si>
  <si>
    <t>* Dos (2) Informes de encuestas de Percepción</t>
  </si>
  <si>
    <t>Subdirección Corporativa 
(Atención al Ciudadano)</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</si>
  <si>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las mismas, con el fin de cumplir con el PTEP 2024.</t>
    </r>
    <r>
      <rPr>
        <sz val="9"/>
        <color rgb="FF6AA84F"/>
        <rFont val="Century Gothic"/>
        <family val="2"/>
      </rPr>
      <t xml:space="preserve">
</t>
    </r>
    <r>
      <rPr>
        <b/>
        <sz val="9"/>
        <color rgb="FF6AA84F"/>
        <rFont val="Century Gothic"/>
        <family val="2"/>
      </rPr>
      <t>EN DESARROLLO</t>
    </r>
  </si>
  <si>
    <t>Elaborar y socializar el informe consolidado del estado de las PQRSD.</t>
  </si>
  <si>
    <t>* Cuatro (4) Informes publicados y socializados al interior de la entidad</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</si>
  <si>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las mismas, con el fin de cumplir con el PTEP 2024.</t>
    </r>
    <r>
      <rPr>
        <sz val="9"/>
        <color rgb="FF6AA84F"/>
        <rFont val="Century Gothic"/>
        <family val="2"/>
      </rPr>
      <t xml:space="preserve">
</t>
    </r>
    <r>
      <rPr>
        <b/>
        <sz val="9"/>
        <color rgb="FF6AA84F"/>
        <rFont val="Century Gothic"/>
        <family val="2"/>
      </rPr>
      <t>EN DESARROLLO</t>
    </r>
  </si>
  <si>
    <t>Revisar las observaciones enviadas por la Veeduría Distrital en el último informe de accesibilidad enviado en 2022 y adelantar adecuaciones a los espacios físicos de atención y servicio al ciudadanía que se pueden gestionar.</t>
  </si>
  <si>
    <t>* Un (1) informe donde se detalle los cambios físicos gestionados y/o realizados dentro de la entidad en relación con la accesibilidad. (Concluir actividades pendientes de la vigencia anterior)</t>
  </si>
  <si>
    <t>Subdirección Corporativa 
(Gestión Administrativa)</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</si>
  <si>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las mismas, con el fin de cumplir con el PTEP 2024.</t>
    </r>
    <r>
      <rPr>
        <sz val="9"/>
        <color rgb="FF6AA84F"/>
        <rFont val="Century Gothic"/>
        <family val="2"/>
      </rPr>
      <t xml:space="preserve">
</t>
    </r>
    <r>
      <rPr>
        <b/>
        <sz val="9"/>
        <color rgb="FF6AA84F"/>
        <rFont val="Century Gothic"/>
        <family val="2"/>
      </rPr>
      <t>EN DESARROLLO</t>
    </r>
  </si>
  <si>
    <r>
      <rPr>
        <b/>
        <sz val="9"/>
        <color theme="1"/>
        <rFont val="Century Gothic"/>
        <family val="2"/>
      </rPr>
      <t xml:space="preserve">Subcomponente 2. </t>
    </r>
    <r>
      <rPr>
        <sz val="9"/>
        <color theme="1"/>
        <rFont val="Century Gothic"/>
        <family val="2"/>
      </rPr>
      <t>Normativo y procedimental</t>
    </r>
  </si>
  <si>
    <t>Realizar el informe semestral de seguimiento a las PQRS. En toda entidad pública, deberá existir por lo menos una dependencia encargada de recibir, tramitar y resolver las quejas, sugerencias y reclamos que los ciudadanos formulen, y que se relacionen con el cumplimiento de la misión de la entidad. LEY 1474 DE 2011 ARTÍCULO 76. Decreto 1083 DE 2015 Artículo 2.2.21.4.9</t>
  </si>
  <si>
    <t>* Dos (2) informes de seguimiento a las PQRS publicados en el menú de transparencia de la página web institucional.</t>
  </si>
  <si>
    <t>Fecha inicio: 30 de junio de 2024
Fecha final: 31 de diciembre de 2024</t>
  </si>
  <si>
    <t>Se realizó el informe de seguimiento a las PQRS tramitadas durante el segundo semestre de la vigencia 2023, el cual fue comunicado a la Direccion General y socializado a la entidad mediante comunicacion interna 2024IE967 del 29/02/2024 y publicado en el link de transparencia de la página web de la entidad.</t>
  </si>
  <si>
    <t>https://www.idiger.gov.co/documents/20182/1446584/INFORME+DE+SEGUIMIENTO+Y+EVALUACION+PQRS+II+SEMESTRE+2023.pdf/d64c60dc-bb59-4ac6-b324-829575ee63ea</t>
  </si>
  <si>
    <t>Se evidencia el cumplimiento de la actividad en un 50% anual y 100% semestral, con el informe de seguimiento a las PQRS tramitadas durante el segundo semestre de la vigencia 2023.</t>
  </si>
  <si>
    <r>
      <rPr>
        <b/>
        <sz val="9"/>
        <color rgb="FF000000"/>
        <rFont val="Century Gothic"/>
        <family val="2"/>
      </rPr>
      <t xml:space="preserve">10/05/2024. </t>
    </r>
    <r>
      <rPr>
        <sz val="9"/>
        <color rgb="FF000000"/>
        <rFont val="Century Gothic"/>
        <family val="2"/>
      </rPr>
      <t xml:space="preserve">Se evidencia Informe Semestral de Seguimiento y Evaluación a las PQRS Segundo semestre de 2023 socializado al Director General, Subdirectores, Jefes de Oficina y Líderes de Procesos, mediante comunicado 2024IE967 del 29/02/2024. Así mismo, el informe se encuentra publicado en el link de transparencia del IDIGER.
Se recomienda continuar con el avance de las mismas, con el fin de cumplir con el PTEP 2024.
</t>
    </r>
    <r>
      <rPr>
        <b/>
        <sz val="9"/>
        <color rgb="FF6AA84F"/>
        <rFont val="Century Gothic"/>
        <family val="2"/>
      </rPr>
      <t>EN DESARROLLO</t>
    </r>
    <r>
      <rPr>
        <sz val="9"/>
        <color rgb="FF000000"/>
        <rFont val="Century Gothic"/>
        <family val="2"/>
      </rPr>
      <t xml:space="preserve">
</t>
    </r>
  </si>
  <si>
    <t>chrome-extension://efaidnbmnnnibpcajpcglclefindmkaj/https://www.idiger.gov.co/documents/20182/1446584/INFORME+DE+SEGUIMIENTO+Y+EVALUACION+PQRS+II+SEMESTRE+2023.pdf/d64c60dc-bb59-4ac6-b324-829575ee63ea</t>
  </si>
  <si>
    <r>
      <rPr>
        <b/>
        <sz val="9"/>
        <color theme="1"/>
        <rFont val="Century Gothic"/>
        <family val="2"/>
      </rPr>
      <t xml:space="preserve">Subcomponente 3. </t>
    </r>
    <r>
      <rPr>
        <sz val="9"/>
        <color theme="1"/>
        <rFont val="Century Gothic"/>
        <family val="2"/>
      </rPr>
      <t>Fortalecimiento de canales de atención</t>
    </r>
  </si>
  <si>
    <t>Definir los lineamientos administrativos y jurídicos necesarios para adelantar la contratación o pago de servicio de traducción de diferentes peticiones, así como la traducción de la correspondiente respuesta.</t>
  </si>
  <si>
    <t>* Un (1) documento que  establezca los lineamientos administrativos y jurídicos necesarios para adelantar la contracción o pago de servicio.</t>
  </si>
  <si>
    <t>Oficina Asesora de Planeación
Oficina Jurídica
Subdirección Corporativa 
(Gestión Administrativa)</t>
  </si>
  <si>
    <t>Fecha inicio: 15 de mayo de 2024
Fecha final: 31 de octubre de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</si>
  <si>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las mismas, con el fin de cumplir con el PTEP 2024.</t>
    </r>
    <r>
      <rPr>
        <sz val="9"/>
        <color rgb="FF6AA84F"/>
        <rFont val="Century Gothic"/>
        <family val="2"/>
      </rPr>
      <t xml:space="preserve">
</t>
    </r>
    <r>
      <rPr>
        <b/>
        <sz val="9"/>
        <color rgb="FF6AA84F"/>
        <rFont val="Century Gothic"/>
        <family val="2"/>
      </rPr>
      <t>EN DESARROLLO</t>
    </r>
  </si>
  <si>
    <t>Implementar y socializar el web service del sistema Bogotá Te Escucha - Sistema Distrital de Quejas y Soluciones con el aplicativo de correspondencia - CORDIS.</t>
  </si>
  <si>
    <t>* Un (1) web service Implementado y operativo (Concluir actividades pendientes de la vigencia anterior)</t>
  </si>
  <si>
    <t xml:space="preserve"> Oficina TIC
Subdirección Corporativa
(Gestión Documental y Atención al Ciudadano)</t>
  </si>
  <si>
    <t>1. Implementar y socializar el web service del sistema Bogotá Te Escucha - Sistema Distrital de Quejas y Soluciones con el aplicativo de correspondencia - CORDIS:  Por parte de la Oficina TIC y la Subdirección Corporativa se dió cumplimiento a estas actividades. Se salió a producción pero se comenzaron a evidenciar  algunos errores de tratamiento de los datos.                                                                                        2. Reporte avance web service Bogotá te escucha: Efectivamente desde que reportaron las fallas en la asignación de las solicitudes,  se han realizado pruebas incluyendo la Secretaria General para revisar la novedad, al analizar los diferentes logs tanto de BTE como los de acá se identifica que algunos requerimientos que vienen con dependencia 1203538, 1203636 1203537, se actualizan con código 4 que es notificación para Control interno. El Ing Juan Carlos ha estado atento.
3. Actualmente el Web Service está detenido. Estamos atentos de la diligente gestion de las áreas para la contratación de los servicios del Ing Juan Carlos Caro para continuar con las verificaciones para colocar lo antes posible la solución implementada.</t>
  </si>
  <si>
    <t>https://drive.google.com/drive/folders/1Oe6-sdbaYqjUiXqRiTt213sEcTxwfCDA</t>
  </si>
  <si>
    <t>Teniendo en cuenta que esta es una actividad pendiente desde la vigencia 2023 y de acuerdo a los avances reportados por la Oficina TIC, se evidencia que continua el web service sin ser implementado y operativo en su totalidad, motivo por el cual, se sugiere que la actividad debe mantenerse con un porcentaje de avance del 0%.</t>
  </si>
  <si>
    <r>
      <rPr>
        <b/>
        <sz val="9"/>
        <color rgb="FF000000"/>
        <rFont val="Century Gothic"/>
        <family val="2"/>
      </rPr>
      <t>10/05/2024:</t>
    </r>
    <r>
      <rPr>
        <sz val="9"/>
        <color rgb="FF000000"/>
        <rFont val="Century Gothic"/>
        <family val="2"/>
      </rPr>
      <t xml:space="preserve"> No se evidencian avances en la actividad para este periodo de evaluación. 
Por ser una actividad que viene del PAAC 2023, se recomienda tomar medidas urgentes que permita cumplir la meta establecida en el PTEP 2024.
</t>
    </r>
    <r>
      <rPr>
        <b/>
        <sz val="9"/>
        <color rgb="FF6AA84F"/>
        <rFont val="Century Gothic"/>
        <family val="2"/>
      </rPr>
      <t>EN DESARROLLO</t>
    </r>
    <r>
      <rPr>
        <sz val="9"/>
        <color rgb="FF000000"/>
        <rFont val="Century Gothic"/>
        <family val="2"/>
      </rPr>
      <t xml:space="preserve">
</t>
    </r>
  </si>
  <si>
    <t>Actualizar el portafolio de trámites, OPA's, consultas de acceso a la información y servicios del IDIGER.</t>
  </si>
  <si>
    <t>* Portafolio de de trámites, OPA's, consultas de acceso a la información y servicios actualizado y publicado en la página web institucional.</t>
  </si>
  <si>
    <t>Subdirección Corporativa 
(Atención al Ciudadano)
Comunicaciones
Oficina TIC</t>
  </si>
  <si>
    <t>Fecha inicio: 01 de mayo de 2024
Fecha final: 31 de diciembre de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</si>
  <si>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</si>
  <si>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r>
      <rPr>
        <b/>
        <sz val="9"/>
        <color theme="1"/>
        <rFont val="Century Gothic"/>
        <family val="2"/>
      </rPr>
      <t xml:space="preserve">Subcomponente 4. </t>
    </r>
    <r>
      <rPr>
        <sz val="9"/>
        <color theme="1"/>
        <rFont val="Century Gothic"/>
        <family val="2"/>
      </rPr>
      <t xml:space="preserve">Relacionamiento con la Ciudadanía </t>
    </r>
  </si>
  <si>
    <t>Actualización y publicación de preguntas frecuentes de la ciudadanía  sobre los procesos misionales.</t>
  </si>
  <si>
    <t>* Preguntas frecuentes actualizadas y publicadas en la página web y la visualización de la fecha de la Última actualización</t>
  </si>
  <si>
    <t>Subdirecciones Misionales
Oficina TIC</t>
  </si>
  <si>
    <t>Fecha inicio: 01 de mayo 2024
Fecha final: 31 de diciembre de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</si>
  <si>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</si>
  <si>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4.2</t>
  </si>
  <si>
    <t>Caracterizar a los ciudadanos - usuarios - grupos de interés que interactuaron con la entidad en la vigencia 2022 y 2023.</t>
  </si>
  <si>
    <t>* Cuatro (4) documentos con la caracterización de usuarios, ciudadanos o grupos de interés de la vigencia 2023, publicados en la página web institucional.
* Un (1) documento con la caracterización de usuarios, ciudadanos o grupos de interés de la vigencia 2022, exclusivo de la Subdirección de Manejo de Emergencias y Desastres, publicado en la pagina web institucional.</t>
  </si>
  <si>
    <t>Subdirección de Análisis del Riesgo y Efectos del Cambio Climático
Subdirección de Reducción del Riesgo y Adaptación al Cambio Climático
Subdirección de Manejo de Emergencias y Desastres
Subdirección Corporativa (Atención al Ciudadano).</t>
  </si>
  <si>
    <t>Fecha inicio: 01 de marzo de 2024
Fecha final: 31 de diciembre de 2024</t>
  </si>
  <si>
    <t>SMED: Consolidación de la información para la caracterización de usuarios, ciudadanos o grupos de interés de la SMED
SRRACC: se en cuentra en fase de recopilacion de datos
SARECC: Consolidación de la información para la caracterización de los ususarios.</t>
  </si>
  <si>
    <t>* SMED: Informes de PQRS  y servicio al ciudadano 2022 y 2023
* Base de datos SMED</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</si>
  <si>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</si>
  <si>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4.3</t>
  </si>
  <si>
    <t>Realizar acciones de difusión a través de redes sociales de la entidad y la página web institucional sobre:
- Portafolio de tramites, servicios y OPA
- Canales y horarios de atención
- Carta del trato digno
-Mecanismos  para presentar y realizar seguimiento a PQRSD</t>
  </si>
  <si>
    <t>* Cuatro (4) acciones de difusión realizadas mediante los canales de comunicación externos de la Entidad.</t>
  </si>
  <si>
    <t>Subdirección Corporativa
(Atención al Ciudadano)
Subdirecciones Misionales
Oficina TIC</t>
  </si>
  <si>
    <t>En las redes sociales de la entidad se divulgó durante este periodo sobre el Portafolio de trámites, servicios y OPA, Canales y horarios de atención, Carta del trato digno y Mecanismos  para presentar y realizar seguimiento a PQRSD</t>
  </si>
  <si>
    <t>* Documento en PDF con los pantallazos y links de las publicaciones.</t>
  </si>
  <si>
    <t>De acuerdo con los soportes entregados por el equipo de comunicaciones, se evidenció la divulgación del portafolio de servicios, los canales y horarios de atención, los mecanismos para presentar o hacer seguimiento a una PQRSD, sin embargo, no se evidenció la divulgación de la carta de trato digno ni el uso de la página web institucional (banner principal) para divulgar estos temas. Con base en lo anterior, se sugiere que la actividad debe mantener un porcentaje de avance del 25%.</t>
  </si>
  <si>
    <r>
      <rPr>
        <b/>
        <sz val="9"/>
        <color rgb="FF000000"/>
        <rFont val="Century Gothic"/>
        <family val="2"/>
      </rPr>
      <t>10/05/2024</t>
    </r>
    <r>
      <rPr>
        <sz val="9"/>
        <color rgb="FF000000"/>
        <rFont val="Century Gothic"/>
        <family val="2"/>
      </rPr>
      <t xml:space="preserve">: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en el primer trimestre de 2024. No se evidencia la socialización de la Carta del Trato Digno. 
Se recomienda continuar con el avance de las mismas, socializar la Carta del Trato Digno en redes sociales, con el fin de cumplir con el PTEP 2024.
</t>
    </r>
    <r>
      <rPr>
        <b/>
        <sz val="9"/>
        <color rgb="FF6AA84F"/>
        <rFont val="Century Gothic"/>
        <family val="2"/>
      </rPr>
      <t>EN DESARROLLO</t>
    </r>
    <r>
      <rPr>
        <sz val="9"/>
        <color rgb="FF000000"/>
        <rFont val="Century Gothic"/>
        <family val="2"/>
      </rPr>
      <t xml:space="preserve">
</t>
    </r>
  </si>
  <si>
    <r>
      <rPr>
        <sz val="9"/>
        <color rgb="FF000000"/>
        <rFont val="Century Gothic"/>
        <family val="2"/>
      </rPr>
      <t xml:space="preserve">Drive
</t>
    </r>
    <r>
      <rPr>
        <sz val="9"/>
        <color rgb="FF1155CC"/>
        <rFont val="Century Gothic"/>
        <family val="2"/>
      </rPr>
      <t>https://drive.google.com/drive/folders/1WxGim245x2ZAYQCk6U_0BQJKbWOchqPi</t>
    </r>
  </si>
  <si>
    <t>4.4</t>
  </si>
  <si>
    <t>Realizar la consolidación y publicación (en el link: https://www.idiger.gov.co/calendarioactividades) del calendario de actividades, eventos, visitas y demas espacios programados por el IDIGER de cara a la Ciudadanía.</t>
  </si>
  <si>
    <t>* Nueve (9) capturas de pantalla o enlaces que demuestren la actualización mensual del calendario de actividades que desarrollará el IDIGER.
* Nueve (9) archivos de Excel con las actividades consolidadas.</t>
  </si>
  <si>
    <t>Subdirecciones Misionales
Oficina Asesora de Planeación</t>
  </si>
  <si>
    <t>Fecha inicio: 01 de abril de 2024
Fecha final: 31 de diciembre de 2024</t>
  </si>
  <si>
    <t>Se realizó la publicación de las actividades programadas del mes de marzo y abril en el calendario de la página web de la entidad</t>
  </si>
  <si>
    <t>* Documento en PDF con los pantallazos de la página web
* Documentos en excel con las actividades consolidadas</t>
  </si>
  <si>
    <t>Se evidencia el cumplimiento de la actividad en un 33,33% anual y 100% cuatrimestral, con las capturas de pantalla del calendario de eventos publicado en la página web institucional y los archivos de excel con las actividades consolidadas de los meses de marzo y abril 2024.</t>
  </si>
  <si>
    <r>
      <rPr>
        <b/>
        <sz val="9"/>
        <color rgb="FF000000"/>
        <rFont val="Century Gothic"/>
        <family val="2"/>
      </rPr>
      <t>10/05/2024:</t>
    </r>
    <r>
      <rPr>
        <sz val="9"/>
        <color rgb="FF000000"/>
        <rFont val="Century Gothic"/>
        <family val="2"/>
      </rPr>
      <t xml:space="preserve"> Se evidencia la socialización de dos capturas de pantalla en el Banner del IDIGER del ¨Calendario de Actividades y Eventos de los meses de marzo y abril de 2024. 
-        Dos (2) capturas de pantalla o enlaces que demuestren la actualización mensual del calendario de actividades (marzo-abril) / Nueve (9) capturas de pantalla o enlaces que demuestren la actualización mensual del calendario de actividades. (marzo-abril-mayo-junio-julio-agosto-septiembre-octubre-noviembre).
Se evidencia dos archivos en Excel Actividades del mes de marzo 2024 y abril de 2024.
-        Dos (2) archivos de Excel con Actividades Consolidadas (marzo-abril) / Nueve (9) archivos de Excel con Actividades Consolidadas. (marzo-abril-mayo-junio-julio-agosto-septiembre-octubre-noviembre).
Se recomienda continuar con el avance de las mismas, con el fin de cumplir con el PTEP 2024.
</t>
    </r>
    <r>
      <rPr>
        <b/>
        <sz val="9"/>
        <color rgb="FF6AA84F"/>
        <rFont val="Century Gothic"/>
        <family val="2"/>
      </rPr>
      <t>EN DESARROLLO</t>
    </r>
    <r>
      <rPr>
        <sz val="9"/>
        <color rgb="FF000000"/>
        <rFont val="Century Gothic"/>
        <family val="2"/>
      </rPr>
      <t xml:space="preserve">
</t>
    </r>
  </si>
  <si>
    <r>
      <rPr>
        <sz val="9"/>
        <color rgb="FF000000"/>
        <rFont val="Century Gothic"/>
        <family val="2"/>
      </rPr>
      <t xml:space="preserve">Drive
</t>
    </r>
    <r>
      <rPr>
        <sz val="9"/>
        <color rgb="FF1155CC"/>
        <rFont val="Century Gothic"/>
        <family val="2"/>
      </rPr>
      <t>https://drive.google.com/drive/folders/1-I4OCF71cfWHDc1dUbYKYLr_FD84DEic</t>
    </r>
  </si>
  <si>
    <t>4.5</t>
  </si>
  <si>
    <t>Participar en una (1) feria de servicios organizada por la Alcaldía Mayor de Bogotá.</t>
  </si>
  <si>
    <t>* Un informe ejecutivo con registro fotografico, describiendo los resultados, actividades y demas que se considere pertinente de la feria de serivicos realizada.</t>
  </si>
  <si>
    <t>Subdirecciones Misionales
Comunicaciones
Oficina TIC</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</si>
  <si>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</si>
  <si>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r>
      <rPr>
        <b/>
        <sz val="9"/>
        <color theme="1"/>
        <rFont val="Century Gothic"/>
        <family val="2"/>
      </rPr>
      <t>Subcomponente 5.</t>
    </r>
    <r>
      <rPr>
        <sz val="9"/>
        <color theme="1"/>
        <rFont val="Century Gothic"/>
        <family val="2"/>
      </rPr>
      <t xml:space="preserve">
Talento Humano</t>
    </r>
  </si>
  <si>
    <t>Aplicar el formato de evaluación del desempeño de los servidores y colaboradores del proceso de atención al ciudadanía que atienden público, por parte de la Subdirectora Corporativa de la Entidad.</t>
  </si>
  <si>
    <t>* Dos (2) encuestas aplicadas al año (una por semestre)
E1: periodo segundo semestre 2023
E2: periodo primer semestre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</si>
  <si>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</si>
  <si>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Reconocer a los(as) servidores(as) al interior de la entidad, por su desempeño en materia de servicio a la ciudadanía en la atención prestada a los usuarios.</t>
  </si>
  <si>
    <t>* Un (1) reconocimiento brindado y divulgado al interior de la entidad, para los servidores que atendieron a la ciudadanía en el 2024. (El reconocimiento se realizará durante el 2do semestre del año)</t>
  </si>
  <si>
    <t>Comunicaciones
Subdirección Corporativa 
(Gestión Administrativa)</t>
  </si>
  <si>
    <t>Fecha inicio: 01 de septiembre de 2024
Fecha final: 31 de diciembre de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</si>
  <si>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</si>
  <si>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5.3</t>
  </si>
  <si>
    <t>Capacitar al personal asociado a la atención de usuarios y respuesta a peticiones, en las temáticas de servicio a la ciudadanía que adelantan desde otras entidades.</t>
  </si>
  <si>
    <t>*Listados de asistencia físicos o digitales, que den cuenta de las capacitaciones realizadas.</t>
  </si>
  <si>
    <t>Comunicaciones.
Subdirección Corporativa
(Atención al Ciudadano)
Subdirecciones Misionales</t>
  </si>
  <si>
    <t>Fecha inicio: 01 de febrero de 2024
Fecha final:  31 de diciembre de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</si>
  <si>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</si>
  <si>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5.4</t>
  </si>
  <si>
    <t>Realizar acciones de difusión a través los canales internos sobre:
- Portafolio de tramites, servicios y OPA
- Canales y horarios de atención
- Carta del trato digno
-Mecanismos  para presentar y realizar seguimiento a PQRSD</t>
  </si>
  <si>
    <t>* Cuatro (4) acciones de difusión realizadas mediante los canales de comunicación internos de la Entidad.</t>
  </si>
  <si>
    <t>Durante este periodo se divulgó a través del correo interno de la entidad una pieza gráfica sobre los mecanismos  para presentar y realizar seguimiento a PQRSD por medio de Bogotá Te escucha</t>
  </si>
  <si>
    <t>* Documento en PDF con la evidencia de divulgación</t>
  </si>
  <si>
    <t>* A pesar de los soportes entregados por el equipo de comunicaciones, estos no corresponden a los definidos en la columna "Productos", motivo por el cual, se sugiere que la actividad debe mantenerse con un porcentaje de avance del 0%.</t>
  </si>
  <si>
    <r>
      <rPr>
        <b/>
        <sz val="9"/>
        <color rgb="FF000000"/>
        <rFont val="Century Gothic"/>
        <family val="2"/>
      </rPr>
      <t xml:space="preserve">10/05/2024: </t>
    </r>
    <r>
      <rPr>
        <sz val="9"/>
        <color rgb="FF000000"/>
        <rFont val="Century Gothic"/>
        <family val="2"/>
      </rPr>
      <t xml:space="preserve">No se evidencia la socialización, difusión a través los canales internos sobre: - Portafolio de tramites, servicios y OPA - Canales y horarios de atención - Carta del trato digno -Mecanismos para presentar y realizar seguimiento a PQRSD.
Se recomienda continuar con el avance de las mismas, con el fin de cumplir con el PTEP 2024.
</t>
    </r>
    <r>
      <rPr>
        <b/>
        <sz val="9"/>
        <color rgb="FF6AA84F"/>
        <rFont val="Century Gothic"/>
        <family val="2"/>
      </rPr>
      <t>EN DESARROLLO</t>
    </r>
    <r>
      <rPr>
        <sz val="9"/>
        <color rgb="FF000000"/>
        <rFont val="Century Gothic"/>
        <family val="2"/>
      </rPr>
      <t xml:space="preserve">
</t>
    </r>
  </si>
  <si>
    <r>
      <rPr>
        <sz val="9"/>
        <color rgb="FF000000"/>
        <rFont val="Century Gothic"/>
        <family val="2"/>
      </rPr>
      <t xml:space="preserve">Drive
</t>
    </r>
    <r>
      <rPr>
        <sz val="9"/>
        <color rgb="FF1155CC"/>
        <rFont val="Century Gothic"/>
        <family val="2"/>
      </rPr>
      <t>https://drive.google.com/drive/folders/1CtCY5a6c_PLgfvxYUWmFF_B8ZK7TJrrE</t>
    </r>
  </si>
  <si>
    <t>5.5</t>
  </si>
  <si>
    <t>Realizar  jornadas y/o actividades de sensibilización y socialización de temas relacionados con  Servicio a la Ciudadanía.</t>
  </si>
  <si>
    <t>*  Jornadas de sensibilización y socialización de temas relacionados con  Servicio a la Ciudadanía. Evidencias del material y acciones para llevar a cabo la sensibilización.</t>
  </si>
  <si>
    <t>Fecha inicio: 01 de febrero de 2023
Fecha final: 31 de diciembre de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</si>
  <si>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</si>
  <si>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Para el primer cuatrimestre de 2024, se evidencia un avance en el cumplimiento de las acciones propuestas del 7%. De 17 acciones en este componente, se evidencia el cumplimiento de tres (3) actividades (2.1 – 4.3 – 4.4). Catorce (14) no presentan avance, pero se encuentran en términos para ser cumplidas en el segundo y tercer cuatrimestre de 2024.  No se evidencian acciones incumplidas. 
Se recomienda continuar con el avance de las mismas, con el fin de cumplir con el 100% del PTEP 2024.</t>
  </si>
  <si>
    <t>COMPONENTE 4: RACIONALIZACIÓN DE TRÁMITES</t>
  </si>
  <si>
    <t>SUBCOMPONENTE/ PROCESOS</t>
  </si>
  <si>
    <t>RESPONSABLE DE APOYO</t>
  </si>
  <si>
    <r>
      <rPr>
        <b/>
        <sz val="9"/>
        <color rgb="FF000000"/>
        <rFont val="Century Gothic"/>
        <family val="2"/>
      </rPr>
      <t xml:space="preserve">Subcomponente 1
</t>
    </r>
    <r>
      <rPr>
        <sz val="9"/>
        <color rgb="FF000000"/>
        <rFont val="Century Gothic"/>
        <family val="2"/>
      </rPr>
      <t>Identificación de Trámites</t>
    </r>
  </si>
  <si>
    <t>Solicitar concepto técnico o jurídico al Departamento Administrativo de la Función Pública (DAFP) para conocer si el servicio de "Evaluación de planes de emergencia y contingencia – PEC y emisión de conceptos técnicos para el registro de parques de diversiones, atracciones mecánicas, dispositivos de entretenimiento e inflables, en el Distrito Capital", y el trámite inscrito en el SUIT denominado “Evaluación de Planes de Emergencias y Contingencia - PEC- y Emisión de Conceptos Técnicos para Aglomeraciones de Publico en el Distrito Capital”, son de responsabilidad del IDIGER o de la Secretaría Distrital de Gobierno.</t>
  </si>
  <si>
    <t>* Comunicación con CORDIS enviada al DAFP con la solicitud del concepto técnico o jurídico.</t>
  </si>
  <si>
    <t>Subdirección para el Manejo de Emergencias y Desastres.
Oficina Asesora de Planeación</t>
  </si>
  <si>
    <t>Fecha inicio: 1 de mayo de 2024
Fecha final: 31 de diciembre de 2024</t>
  </si>
  <si>
    <t>La actividad se tiene proyectada para el segundo cuatrimestre de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</si>
  <si>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</si>
  <si>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r>
      <rPr>
        <b/>
        <sz val="9"/>
        <color rgb="FF000000"/>
        <rFont val="Century Gothic"/>
        <family val="2"/>
      </rPr>
      <t xml:space="preserve">Subcomponente 2
</t>
    </r>
    <r>
      <rPr>
        <sz val="9"/>
        <color rgb="FF000000"/>
        <rFont val="Century Gothic"/>
        <family val="2"/>
      </rPr>
      <t xml:space="preserve">Actualización de Trámites y </t>
    </r>
    <r>
      <rPr>
        <sz val="9"/>
        <color rgb="FF000000"/>
        <rFont val="Century Gothic"/>
        <family val="2"/>
      </rPr>
      <t>Gestión de datos de operación</t>
    </r>
  </si>
  <si>
    <t>Registrar los datos de operación de los trámites, OPA y consultas de acceso a la información pública que se encuentran inscritos oficialmente en la plataforma del Sistema Único de Información de Trámites (SUIT).</t>
  </si>
  <si>
    <t>* Capturas de pantalla de la plataforma del SUIT que demuestran los datos de operación registrados mensualmente.</t>
  </si>
  <si>
    <t>Subdirección Corporativa (Atención al Ciudadano)</t>
  </si>
  <si>
    <t>Subdirección para el Manejo de Emergencias y Desastres.</t>
  </si>
  <si>
    <t>Se realizó el registro de los datos de operación en la plataforma del SUIT, para el trámite y la OPA que allí se encuentran inscritos oficialmente.</t>
  </si>
  <si>
    <t>* Soporte Registro Datos de Operación en SUIT - 1er Cuatrim 2024</t>
  </si>
  <si>
    <t>Se evidencia el cumplimiento de la actividad en un 33,33% anual y 100% cuatrimestral, con las capturas de pantalla del registro de los datos de operación del trámite y OPA inscritos oficialmente en la plataforma del SUIT.</t>
  </si>
  <si>
    <r>
      <rPr>
        <b/>
        <sz val="9"/>
        <color theme="1"/>
        <rFont val="Century Gothic"/>
        <family val="2"/>
      </rPr>
      <t>10/05/2024:</t>
    </r>
    <r>
      <rPr>
        <sz val="9"/>
        <color theme="1"/>
        <rFont val="Century Gothic"/>
        <family val="2"/>
      </rPr>
      <t xml:space="preserve"> Se evidencia el registro en el aplicativo SUIT de trámite y OPA inscritos oficialmente en la plataforma del SUIT - PQRSD del primer cuatrimestre de 2024 (acumulado febrero 1, a marzo 59,  a abril – 96) .
Se recomienda continuar con el avance del reporte en el SUIT,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</si>
  <si>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https://drive.google.com/drive/folders/1ivN9SEg-TGktGUByAIPX5cUdU7PJvStS</t>
    </r>
  </si>
  <si>
    <t>Actualizar los datos que se consideren necesarios, de los trámites, OPA y consultas de acceso a la información pública que se encuentran inscritos oficialmente en la plataforma del SUIT.</t>
  </si>
  <si>
    <t>* Capturas de pantalla, links o documentos que den cuenta de la actualización de los trámites, OPAs y consultas de acceso a la  información pública inscritos en el SUIT.</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</si>
  <si>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</si>
  <si>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r>
      <rPr>
        <b/>
        <sz val="9"/>
        <color rgb="FF000000"/>
        <rFont val="Century Gothic"/>
        <family val="2"/>
      </rPr>
      <t xml:space="preserve">Subcomponente 3
</t>
    </r>
    <r>
      <rPr>
        <sz val="9"/>
        <color rgb="FF000000"/>
        <rFont val="Century Gothic"/>
        <family val="2"/>
      </rPr>
      <t>Consulta Ciudadana para la Mejora de Experiencias de los Usuarios</t>
    </r>
  </si>
  <si>
    <t>Difundir información de oferta de trámites, OPA's, consultas de acceso a la información pública y servicios, por medio de los canales de comunicación externos institucionales.</t>
  </si>
  <si>
    <t>* Capturas de pantalla por cuatrimestre, con las publicaciones del portafolio de trámites, servicios y OPA's en el menú correspondiente y banner principal en la página web institucional.
* Capturas de pantalla por cuatrimestre, con la divulgación del portafolio en las redes sociales de la Entidad.</t>
  </si>
  <si>
    <t>Subdirección de Análisis del Riesgo y Efectos del Cambio Climático, Subdirección para la Reducción del Riesgo y Adaptación al Cambio Climático, Subdirección para el Manejo de Emergencias y Desastres y 
Subdirección Corporativa (Atención al Ciudadano).
Oficina TIC</t>
  </si>
  <si>
    <t xml:space="preserve">Se difundio información de oferta de trámites, OPA's, consultas de acceso a la información pública y servicios, por medio  la página web de la entidad en el menu correspondiente y en las redes sociales de la entidad </t>
  </si>
  <si>
    <t xml:space="preserve">* Documento PDF con los pantallazos de publicación en  la pagina web y documento pdf  con los pantallazos de publicación en las redes sociales </t>
  </si>
  <si>
    <t>De acuerdo con los soportes entregados por el equipo de comunicaciones, se evidenció la divulgación del portafolio en redes sociales y en el menú correspondiente de la página web, pero no en el banner principal de la misma. Por tanto, se sugiere que la actividad debe mantener un porcentaje de avance del 22.22%.</t>
  </si>
  <si>
    <r>
      <rPr>
        <b/>
        <sz val="9"/>
        <color theme="1"/>
        <rFont val="Century Gothic"/>
        <family val="2"/>
      </rPr>
      <t xml:space="preserve">10/05/2024: </t>
    </r>
    <r>
      <rPr>
        <sz val="9"/>
        <color theme="1"/>
        <rFont val="Century Gothic"/>
        <family val="2"/>
      </rPr>
      <t xml:space="preserve">Se evidencia en el link de trámites y servicios del IDIGER, la socialización del Portafolio de Trámites Servicios y Otros Procesos Administrativos del 24/04/2024. 
Se evidencia la socialización en redes sociales X y Facebook de: CAMPAÑA PQRS (Manual de radicación de las PQRSD, los canales disponibles y tiempos de respuestas y tipos de peticiones, canales de interacción ciudadana, conoce el canal de atención telefónico IDIGER, conoce los trámites y otros procesos administrativos del IDIGER, conoce el canal de radicación física y buzón de sugerencias – IDIGER) del primer trimestre de 2024. No se evidencia la socialización en el banner principal en la página web institucional.
Se recomienda continuar con el avance del reporte, socializarlo en el banner principal de la página web, con el fin de cumplir con el PTEP 2024.
</t>
    </r>
    <r>
      <rPr>
        <b/>
        <sz val="9"/>
        <color rgb="FF6AA84F"/>
        <rFont val="Century Gothic"/>
        <family val="2"/>
      </rPr>
      <t xml:space="preserve">EN DESARROLLO
</t>
    </r>
  </si>
  <si>
    <r>
      <rPr>
        <sz val="9"/>
        <color theme="1"/>
        <rFont val="Century Gothic"/>
        <family val="2"/>
      </rPr>
      <t xml:space="preserve">Drive
</t>
    </r>
    <r>
      <rPr>
        <sz val="9"/>
        <color rgb="FF1155CC"/>
        <rFont val="Century Gothic"/>
        <family val="2"/>
      </rPr>
      <t>https://drive.google.com/drive/folders/1QiO6V0WJlk1SNFwX8HjY8IDrcONCTfPB</t>
    </r>
  </si>
  <si>
    <t>Implementar la encuesta de evaluación de experiencias de los usuarios para la OPA denominada "Certificado de afectación por emergencias, calamidad y/o desastres"</t>
  </si>
  <si>
    <t>* Capturas de pantalla que demuestren la aplicación de la encuesta en la interfaz o aplicativo que genera los certificados de afectación por emergencias en línea. (No se garantizan registros de la ciudadanía, toda vez que depende de la demanda del servicio).</t>
  </si>
  <si>
    <t>Subdirección para el Manejo de Emergencias y Desastres, 
Oficina Asesora de Planeación, y 
Subdirección Corporativa (Atención al Ciudadano).</t>
  </si>
  <si>
    <t>1. Esta actividad se encuentra en ejecución, y en espera de la contratación del desarrollador para poder validar la firma digital. Pero el aplicativo se encuentra funcional.                                                                                                                                                                                                  2. La encuesta está pendiente.</t>
  </si>
  <si>
    <t>https://app1.sire.gov.co/bitacora_cae-1.0.0/home.jsp</t>
  </si>
  <si>
    <t>No se evidencian avances en la presente actividad, sin embargo, esta se encuentra en términos, de acuerdo con la fecha máxima de entrega. Con base en lo anterior, se sugiere que la atividad debe mantenerse con un avance del 0%.</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</si>
  <si>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</si>
  <si>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r>
      <rPr>
        <b/>
        <sz val="9"/>
        <color rgb="FF000000"/>
        <rFont val="Century Gothic"/>
        <family val="2"/>
      </rPr>
      <t xml:space="preserve">Subcomponente 4
</t>
    </r>
    <r>
      <rPr>
        <sz val="9"/>
        <color rgb="FF000000"/>
        <rFont val="Century Gothic"/>
        <family val="2"/>
      </rPr>
      <t>Priorización de Trámites</t>
    </r>
  </si>
  <si>
    <t>Realizar una reunión con los responsables de brindar a la ciudadanía los trámites, OPA's y consultas de acceso a la información pública, con el fin de definir si existen mejoras normativas, administrativas o tecnológicas a realizar, previas a la priorización.</t>
  </si>
  <si>
    <t>* Acta de reunión con las conclusiones y compromisos adquiridos durante la misma.</t>
  </si>
  <si>
    <t>Subdirección de Análisis del Riesgo y Efectos del Cambio Climático, Subdirección para el Manejo de Emergencias y Desastres
Subdirección Corporativa (Atención al Ciudadano).</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</si>
  <si>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</si>
  <si>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Realizar la priorización entre el trámite y OPA inscritos oficialmente en la plataforma del SUIT, contemplando ejercicios de participación y consulta ciudadana, y de acuerdo a los criterios (factores internos y externos) definidos en la plataforma del Sistema Único de Información de Tramites (SUIT).</t>
  </si>
  <si>
    <t>* Reporte en Excel generado por el SUIT, de la priorización realizada a los Trámites y OPAs inscritos, de acuerdo a los criterios definidos en la plataforma del Sistema Único de Información de Tramites (SUIT).</t>
  </si>
  <si>
    <t>Se realizó la priorización del trámite y la OPA inscritos oficialmente en el SUIT, de acuerdo a los criterios allí establecidos y propios de la Entidad.</t>
  </si>
  <si>
    <t>* Racionalizacion_Etapa de Priorización en el SUIT 2024
* Soporte de Priorización de Trámite y OPAs en el SUIT 2024</t>
  </si>
  <si>
    <t>Se evidencia el cumplimiento de la actividad en un 100% anual, con las capturas de pantalla de la priorización realizada en la plataforma del SUIT y con el reporte en Excel generado directamente por este aplicativo.</t>
  </si>
  <si>
    <r>
      <rPr>
        <b/>
        <sz val="9"/>
        <color theme="1"/>
        <rFont val="Century Gothic"/>
        <family val="2"/>
      </rPr>
      <t>10/05/2024.</t>
    </r>
    <r>
      <rPr>
        <sz val="9"/>
        <color theme="1"/>
        <rFont val="Century Gothic"/>
        <family val="2"/>
      </rPr>
      <t xml:space="preserve"> Se evidencia en la herramienta SUIT, la priorización del trámite ¨Evaluación de Planes de Emergencias y Contingencia – PEC- y emisión de Conceptos Técnicos para Aglomeraciones de Público en el Distrito Capital en el periodo 2024. Se evidencia la priorización de la OPA ¨Certificado de Afectación por emergencia, calamidad y/o desastre¨ en la herramienta SUIT  en el periodo 2024.  
Se recomienda continuar con el avance del reporte en el SUIT, con el fin de cumplir con el PTEP 2024.
</t>
    </r>
    <r>
      <rPr>
        <sz val="9"/>
        <color rgb="FF1155CC"/>
        <rFont val="Century Gothic"/>
        <family val="2"/>
      </rPr>
      <t xml:space="preserve">
</t>
    </r>
    <r>
      <rPr>
        <b/>
        <sz val="9"/>
        <color rgb="FF1155CC"/>
        <rFont val="Century Gothic"/>
        <family val="2"/>
      </rPr>
      <t>ACTIVIDAD CUMPLIDA</t>
    </r>
  </si>
  <si>
    <r>
      <rPr>
        <sz val="9"/>
        <color theme="1"/>
        <rFont val="Century Gothic"/>
        <family val="2"/>
      </rPr>
      <t xml:space="preserve">Drive
</t>
    </r>
    <r>
      <rPr>
        <sz val="9"/>
        <color rgb="FF1155CC"/>
        <rFont val="Century Gothic"/>
        <family val="2"/>
      </rPr>
      <t>https://drive.google.com/drive/folders/12I97AldhqJnM_HkJRrQw3cn_u9VgUtiy</t>
    </r>
  </si>
  <si>
    <r>
      <rPr>
        <b/>
        <sz val="9"/>
        <color rgb="FF000000"/>
        <rFont val="Century Gothic"/>
        <family val="2"/>
      </rPr>
      <t xml:space="preserve">Subcomponente 5
</t>
    </r>
    <r>
      <rPr>
        <sz val="9"/>
        <color rgb="FF000000"/>
        <rFont val="Century Gothic"/>
        <family val="2"/>
      </rPr>
      <t>Racionalización de Trámites</t>
    </r>
  </si>
  <si>
    <t>Registrar en la plataforma del SUIT, la estrategia de racionalización de trámites para realizar el cambio del OPA denominado "Certificado de afectación por emergencias, calamidad y/o desastres" a Consulta de acceso a la información pública.</t>
  </si>
  <si>
    <t>* Documento de plan de la estrategia de racionalización emitido por la plataforma del SUIT.
* Plan de trabajo con las actividades a ejecutar para implementar la estrategia de racionalización</t>
  </si>
  <si>
    <t>Fecha inicio: 01 de febrero de 2024
Fecha final: 30 de junio de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</si>
  <si>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</si>
  <si>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Implementar en la plataforma del SUIT, la estrategia de racionalización para realizar el cambio del OPA denominado "Certificado de afectación por emergencias, calamidad y/o desastres" a Consulta de acceso a la información pública.</t>
  </si>
  <si>
    <t>* Documento emitido por la plataforma del SUIT, con el seguimiento y evaluación de la estrategia de racionalización.
* Capturas de pantalla y/o documentos que den cuenta del cumplimiento de los seis criterios establecidos en la plataforma del SUIT para dar por implementada la estrategia de racionalización.</t>
  </si>
  <si>
    <t>Subdirección para el Manejo de Emergencias y Desastres,
Comunicaciones
Oficina TIC</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</si>
  <si>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</si>
  <si>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 xml:space="preserve">Para el primer cuatrimestre de 2024, se evidencia un avance en el cumplimiento de las acciones propuestas del 19%. De 9 acciones en este componente, se evidencia el cumplimiento de tres (3) actividades (2.1 – 3.1 – 4.2). Seis (6) no presentan avance, pero se encuentran en términos para ser cumplidas en el segundo y tercer cuatrimestre de 2024.  No se evidencian acciones incumplidas. 
Se recomienda continuar con el avance de las mismas, con el fin de cumplir con el 100% del PTEP 2024.
</t>
  </si>
  <si>
    <t>COMPONENTE 5: APERTURA DE INFORMACIÓN Y DATOS ABIERTOS</t>
  </si>
  <si>
    <r>
      <rPr>
        <b/>
        <sz val="9"/>
        <color theme="1"/>
        <rFont val="Century Gothic"/>
        <family val="2"/>
      </rPr>
      <t xml:space="preserve">Subcomponente 1
</t>
    </r>
    <r>
      <rPr>
        <sz val="9"/>
        <color theme="1"/>
        <rFont val="Century Gothic"/>
        <family val="2"/>
      </rPr>
      <t>Apertura de datos para la ciudadanía y grupos de interés</t>
    </r>
  </si>
  <si>
    <t xml:space="preserve">Fortalecer la divulgación de datos abiertos en alguno de los espacios de la Estrategia de Rendición de Cuentas  
1 . Utilizar los canales de divulgación de la Política de Gobierno Digital    
 2. Dar a conocer los conjuntos de datos ya publicados y su valor </t>
  </si>
  <si>
    <t>* Política de divulgación actualizada y publicada en la página web institucional
* Tableros de control u otras herramientas para uso o reuso de los datos.</t>
  </si>
  <si>
    <t xml:space="preserve">1. Se actualizó la política de divulgación, y se publicó en la página web de la entidad.                                                                                                                         2. Se actualizaron los conjuntos de datos.  </t>
  </si>
  <si>
    <r>
      <rPr>
        <sz val="10"/>
        <color rgb="FF0000FF"/>
        <rFont val="Arial"/>
        <family val="2"/>
      </rPr>
      <t xml:space="preserve">1. https://www.idiger.gov.co/politica-divulgacion-gd        
2. </t>
    </r>
    <r>
      <rPr>
        <sz val="10"/>
        <color rgb="FF1155CC"/>
        <rFont val="Arial"/>
        <family val="2"/>
      </rPr>
      <t>https://www.idiger.gov.co/datos-abiertos-idiger</t>
    </r>
  </si>
  <si>
    <t>Se evidencia el cumplimiento de la actividad en un 30% anual y 90% cuatrimestral, con la actualización de la política y el conjunto de datos.</t>
  </si>
  <si>
    <r>
      <rPr>
        <b/>
        <sz val="9"/>
        <color theme="1"/>
        <rFont val="Century Gothic"/>
        <family val="2"/>
      </rPr>
      <t xml:space="preserve">
10/05/2024.</t>
    </r>
    <r>
      <rPr>
        <sz val="9"/>
        <color theme="1"/>
        <rFont val="Century Gothic"/>
        <family val="2"/>
      </rPr>
      <t xml:space="preserve"> - Se evidencia publicado en la página web del IDIGER la ¨Política de Divulgación de Gobierno Digital¨. 
-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Se recomienda continuar con el avance del reporte de la actividad ¨Utilizar los canales de divulgación de la Política de Gobierno Digital y Dar a conocer los conjuntos de datos ya publicados y su valor¨, con el fin de cumplir con el PTEP 2024.
</t>
    </r>
    <r>
      <rPr>
        <b/>
        <sz val="9"/>
        <color rgb="FF6AA84F"/>
        <rFont val="Century Gothic"/>
        <family val="2"/>
      </rPr>
      <t>EN DESARROLLO</t>
    </r>
    <r>
      <rPr>
        <sz val="9"/>
        <color theme="1"/>
        <rFont val="Century Gothic"/>
        <family val="2"/>
      </rPr>
      <t xml:space="preserve">
</t>
    </r>
  </si>
  <si>
    <r>
      <rPr>
        <sz val="9"/>
        <color rgb="FF0000FF"/>
        <rFont val="Century Gothic"/>
        <family val="2"/>
      </rPr>
      <t xml:space="preserve">https://www.idiger.gov.co/politica-divulgacion-gd
</t>
    </r>
    <r>
      <rPr>
        <sz val="9"/>
        <color rgb="FF1155CC"/>
        <rFont val="Century Gothic"/>
        <family val="2"/>
      </rPr>
      <t>https://www.idiger.gov.co/datos-abiertos-idiger</t>
    </r>
  </si>
  <si>
    <r>
      <rPr>
        <b/>
        <sz val="9"/>
        <color theme="1"/>
        <rFont val="Century Gothic"/>
        <family val="2"/>
      </rPr>
      <t xml:space="preserve">Subcomponente 2
</t>
    </r>
    <r>
      <rPr>
        <sz val="9"/>
        <color theme="1"/>
        <rFont val="Century Gothic"/>
        <family val="2"/>
      </rPr>
      <t>Entrega de información en lenguaje sencillo sobre la gestión institucionals</t>
    </r>
  </si>
  <si>
    <t>Sensibilizar a funcionarios y contratistas en temas relacionados con la identificación de datos abiertos y protección de datos personales</t>
  </si>
  <si>
    <t>* 2 o mas divulgaciones por medio de los canales de comunicación internos.</t>
  </si>
  <si>
    <r>
      <rPr>
        <sz val="9"/>
        <color rgb="FF000000"/>
        <rFont val="Century Gothic"/>
        <family val="2"/>
      </rPr>
      <t xml:space="preserve">1. ¡Pensamos en TIC! Consejos de Seguridad para WhatsApp              Protege tus datos   
2. Encuesta de Satisfacción Portal WEB IDIGER. En esta encuesta interna se hace énfasis en los datos personales: Al diligenciar este formulario autoriza la recolección, almacenamiento, uso  y circulación de sus datos personales de acuerdo a nuestra Política de Tratamiento de Datos Personales, dando cumplimiento a la Ley 1581 de 2012 y las demás normas reglamentarias. </t>
    </r>
    <r>
      <rPr>
        <u/>
        <sz val="9"/>
        <color rgb="FF1155CC"/>
        <rFont val="Century Gothic"/>
        <family val="2"/>
      </rPr>
      <t>https://www.idiger.gov.co/politica-de-tratamiento-de-datos-personales</t>
    </r>
    <r>
      <rPr>
        <sz val="9"/>
        <color rgb="FF000000"/>
        <rFont val="Century Gothic"/>
        <family val="2"/>
      </rPr>
      <t xml:space="preserve">  Como titular de sus datos personales, quien diligencia el cuestionario tiene los derechos a la información previstos en la Constitución y en la Ley 1581 de 2012. Para la atención de requerimientos relacionados con su tratamiento y el ejercicio de los derechos mencionados en esta autorización, queda a disposición el correo electrónico institucional:  radicacionentradas@idiger.gov.co.                                                                                             3. En el marco de la Politica de Infraestructura Tecnológica en el IDIGER, pensamos en TIC: Campaña pensando en TIC -Acceso a Redes Sociales en la Red del IDIGER. Ver el video mensaje                                     </t>
    </r>
  </si>
  <si>
    <r>
      <rPr>
        <sz val="9"/>
        <color rgb="FF000000"/>
        <rFont val="Arial"/>
        <family val="2"/>
      </rPr>
      <t xml:space="preserve">1. </t>
    </r>
    <r>
      <rPr>
        <sz val="9"/>
        <color rgb="FF0000FF"/>
        <rFont val="Arial"/>
        <family val="2"/>
      </rPr>
      <t>https://drive.google.com/drive/folders/1IiBvVqq8p9RteYx0oMZX1QF4djUJfJ6S</t>
    </r>
    <r>
      <rPr>
        <sz val="9"/>
        <color rgb="FF000000"/>
        <rFont val="Arial"/>
        <family val="2"/>
      </rPr>
      <t xml:space="preserve">    
 2. https://docs.google.com/forms/d/1HuEVHUWl-XvFMjiyMeWV3mT9-13dMYi8C7W5s8Vrj3s/edit     
3. </t>
    </r>
    <r>
      <rPr>
        <sz val="9"/>
        <color rgb="FF1155CC"/>
        <rFont val="Arial"/>
        <family val="2"/>
      </rPr>
      <t>https://www.youtube.com/watch?v=FBOk71O_9nU</t>
    </r>
  </si>
  <si>
    <t>Se evidencia el cumplimiento de la actividad en un 33,33% anual y 100% cuatrimestral, con las divulgaciones realizadas vía correo electrónico masivo para todos los funcionarios y contratistas de la Entidad.</t>
  </si>
  <si>
    <r>
      <rPr>
        <b/>
        <sz val="9"/>
        <color theme="1"/>
        <rFont val="Century Gothic"/>
        <family val="2"/>
      </rPr>
      <t>10/05/2024.</t>
    </r>
    <r>
      <rPr>
        <sz val="9"/>
        <color theme="1"/>
        <rFont val="Century Gothic"/>
        <family val="2"/>
      </rPr>
      <t xml:space="preserve"> Se evidencia ¨Encuesta de Satisfacción Portal WEB IDIGER¨, con 75 respuestas de funcionarios del IDIGER, mediante la cual se sensibilizó a funcionarios y contratistas en temas relacionados con la identificación de datos abiertos y protección de datos personales.
-Se evidencia correo electrónico del día 08/04/2024 donde se socializa a los funcionarios y colaboradores del IDIGER, ¨TIPS seguridad DIGITAL – Quieres Proteger tu cuenta de WhatsApp contra estafas?¨ 
Se evidencia socialización en Youtube https://www.youtube.com/watch?v=FBOk71O_9nU, campaña ¨Pensando en TI – Acceso a Redes Sociales¨
Se recomienda continuar con el avance del reporte en el SUIT,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</si>
  <si>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https://drive.google.com/drive/folders/1IiBvVqq8p9RteYx0oMZX1QF4djUJfJ6S
https://www.youtube.com/watch?v=FBOk71O_9nU</t>
    </r>
  </si>
  <si>
    <r>
      <rPr>
        <b/>
        <sz val="9"/>
        <color theme="1"/>
        <rFont val="Century Gothic"/>
        <family val="2"/>
      </rPr>
      <t xml:space="preserve">Subcomponente 3 
</t>
    </r>
    <r>
      <rPr>
        <sz val="9"/>
        <color theme="1"/>
        <rFont val="Century Gothic"/>
        <family val="2"/>
      </rPr>
      <t>Apertura de información presupuestal y de resultados</t>
    </r>
  </si>
  <si>
    <t xml:space="preserve">Publicar los datos abiertos identificados por las dependencias.                                                                                                              1. Metodologia para la Identificación de Datos Abiertos.                                                                                                 2. Apertura de datos Abiertos                                                   3. Publicar los nuevos conjuntos de datos </t>
  </si>
  <si>
    <t>* Guia metodológica para la identificación de datos abiertos y Guia para la apertura de datos Abiertos del IDIGER elaboradas / actualizadas, y publicadas en el mapa de procesos de la página web institucional
*Publicación de Datos en la Plataforma de Datos Bogotá, y Datos Colombia.</t>
  </si>
  <si>
    <t>*Publicación de Datos en la Plataforma de Datos Bogotá, y Datos Colombia.                                                                                            2. Plan de apertura de Datos IDIGER. El documento se está actualizando.</t>
  </si>
  <si>
    <r>
      <rPr>
        <sz val="9"/>
        <color rgb="FF000000"/>
        <rFont val="Century Gothic"/>
        <family val="2"/>
      </rPr>
      <t xml:space="preserve">1. https://datosabiertos.bogota.gov.co/organization/idiger  
2. </t>
    </r>
    <r>
      <rPr>
        <u/>
        <sz val="9"/>
        <color rgb="FF1155CC"/>
        <rFont val="Century Gothic"/>
        <family val="2"/>
      </rPr>
      <t>https://www.datos.gov.co/dataset/Vista-Instituto-Distrital-de-Gesti-n-de-Riesgos-y-/c5em-4uzc/about_data</t>
    </r>
    <r>
      <rPr>
        <sz val="9"/>
        <color rgb="FF000000"/>
        <rFont val="Century Gothic"/>
        <family val="2"/>
      </rPr>
      <t xml:space="preserve">    
3. https://drive.google.com/drive/folders/1ODvWQy_KUvCd2-qpayI34clBzkrxxPGZ</t>
    </r>
  </si>
  <si>
    <t>Se evidencia el cumplimiento de la actividad en un 30% anual y 90% cuatrimestral, con la publicación de datos abiertos en las plataformas de Datos Bogotá y Datos Colombia.</t>
  </si>
  <si>
    <r>
      <rPr>
        <b/>
        <sz val="9"/>
        <color theme="1"/>
        <rFont val="Century Gothic"/>
        <family val="2"/>
      </rPr>
      <t>10/05/2024.</t>
    </r>
    <r>
      <rPr>
        <sz val="9"/>
        <color theme="1"/>
        <rFont val="Century Gothic"/>
        <family val="2"/>
      </rPr>
      <t xml:space="preserve"> Se evidencia en la página web de la entidad los Datos Abiertos Bogotá Sistema de Transporte Vertical Idiger. Bogotá D.C 31/01/2024, fecha de modificación 07/02/2024, Instrumentos de Gestión de la Información Idiger. Bogotá D.C 04/11/2022 fecha de modificación 07/02/2024, SUGA - Sistema Único de Gestión de Aglomeraciones de Público Idiger. Bogotá D... fecha de modificación 06/02/2024, SAB - Sistema de Alerta de Bogotá Idiger. Bogotá D.C 31/01/2024 fecha de modificación 06/02/2024, Gestión Predial y Reasentamientos Idiger. Bogotá D.C 31/01/2024 fecha de modificación 06/02/2024, Bitácora de Emergencias Idiger. Bogotá D.C 31/01/2024 fecha de modificación 06/02/2024.
- Se evidencia en datos abiertos Colombia el IDIGER actualizado 11/05/2024, con Vistas 762 y 30 descargas.
No se encuentra para este corte la  Guía metodológica para la identificación de datos abiertos y Guía para la apertura de datos Abiertos del IDIGER elaboradas / actualizadas, y publicadas en el mapa de procesos de la página web institucional. 
- Se evidencia documento en Word ¨ [PLAN DE APERTURA DE DATOS]  [Instituto Distrital de Gestión de Riesgos y Cambio Climático] [2024], el cual se encuentra en elaboración. 
Se recomienda continuar con el avance del reporte en el SUIT, con el fin de cumplir con el PTEP 2024.
</t>
    </r>
    <r>
      <rPr>
        <b/>
        <sz val="9"/>
        <color rgb="FF6AA84F"/>
        <rFont val="Century Gothic"/>
        <family val="2"/>
      </rPr>
      <t>EN DESARROLLO</t>
    </r>
    <r>
      <rPr>
        <sz val="9"/>
        <color theme="1"/>
        <rFont val="Century Gothic"/>
        <family val="2"/>
      </rPr>
      <t xml:space="preserve">
</t>
    </r>
  </si>
  <si>
    <r>
      <rPr>
        <sz val="9"/>
        <color rgb="FF000000"/>
        <rFont val="Century Gothic"/>
        <family val="2"/>
      </rPr>
      <t xml:space="preserve">Drive
</t>
    </r>
    <r>
      <rPr>
        <sz val="9"/>
        <color rgb="FF1155CC"/>
        <rFont val="Century Gothic"/>
        <family val="2"/>
      </rPr>
      <t>https://drive.google.com/drive/folders/1ODvWQy_KUvCd2-qpayI34clBzkrxxPGZ</t>
    </r>
  </si>
  <si>
    <r>
      <rPr>
        <b/>
        <sz val="9"/>
        <color theme="1"/>
        <rFont val="Century Gothic"/>
        <family val="2"/>
      </rPr>
      <t xml:space="preserve">Subcomponente 4
</t>
    </r>
    <r>
      <rPr>
        <sz val="9"/>
        <color theme="1"/>
        <rFont val="Century Gothic"/>
        <family val="2"/>
      </rPr>
      <t>Estandarización de datos abiertos para el intercambio de información</t>
    </r>
  </si>
  <si>
    <t>Adelantar acciones para la implementación del Decreto 1389 de 2022 sobre la infraestructura de datos.                                                                                                     1. Actualizar y publicar la política de Gobierno de Datos.
2. Identificar el grado de madurez                                           3. Planear las actividades u hoja de ruta para la implementación.
4. Implementar lo dispuesto en la hoja de ruta.</t>
  </si>
  <si>
    <t>* Documento de Principios, Políticas y Lineamientos Gobierno de Datos.                                                 Documento de Gobierno de Datos IDIGER (Grado de Madurez).                                                                      
* Documento de Plan Gobierno de Datos IDIGER  (Estrategia) V 2.0 - Implementación
* Hoja de Ruta - Avances de la Etapa 0 a la Etapa 1. (Actividades del plan por trimestre).                                                             
* Implementación de la hoja de ruta - Etapa I del modelo operativo de gobierno de datos.(Actividades del plan por trimestre).</t>
  </si>
  <si>
    <t>Gobernanza de Datos, así:
1. Grado de Madurez en su versión final con Hojas de Ruta
2. Plan de Gobierno de Datos ajustado (Estratégia) y  con Hojas de Ruta 
3. Principio, Políticas y Lineamientos de Gobierno de Datos
4. Está en ejecución el plan y en espera de la contratación del Ing. Otálora.</t>
  </si>
  <si>
    <t>https://drive.google.com/drive/folders/1SSF786_XOor40ZfvCMsjCI6RTkIVYrmV</t>
  </si>
  <si>
    <t>Se evidencia el cumplimiento de la actividad en un 33,33% anual y 100% cuatrimestral, con los documentos elaborados de grado de madurez, hojas de rutas y plan de gobierno de datos ajustados.</t>
  </si>
  <si>
    <r>
      <rPr>
        <b/>
        <sz val="9"/>
        <color rgb="FF000000"/>
        <rFont val="Century Gothic"/>
        <family val="2"/>
      </rPr>
      <t>10/05/2024.</t>
    </r>
    <r>
      <rPr>
        <sz val="9"/>
        <color rgb="FF000000"/>
        <rFont val="Century Gothic"/>
        <family val="2"/>
      </rPr>
      <t xml:space="preserve"> Para la implementación del Decreto 1389 de 2022 sobre la infraestructura de datos se evidencia:
-        Informe ¨Análisis Grado de Madurez Gobierno de Datos – Fase I 2023 del 18/12/2023. V-1. 
-        Plan de Gobierno de Datos Fase II – 2023. Oficina de Tecnologías de la Información y las Comunicaciones 18/12/2023. V2
-        Gobierno de Datos Principios, Políticas y Lineamientos Oficina de Tecnologías de la Información y las Comunicaciones 18/12/2023 V1
No se evidencia  -Implementación de la hoja de ruta - Etapa I del modelo operativo de gobierno de datos. (Actividades del plan por trimestre)-...
Se recomienda continuar con el avance del reporte en el SUIT, con el fin de cumplir con el PTEP</t>
    </r>
    <r>
      <rPr>
        <b/>
        <sz val="9"/>
        <color rgb="FF6AA84F"/>
        <rFont val="Century Gothic"/>
        <family val="2"/>
      </rPr>
      <t xml:space="preserve"> </t>
    </r>
    <r>
      <rPr>
        <sz val="9"/>
        <color rgb="FF000000"/>
        <rFont val="Century Gothic"/>
        <family val="2"/>
      </rPr>
      <t xml:space="preserve">2024.
</t>
    </r>
    <r>
      <rPr>
        <b/>
        <sz val="9"/>
        <color rgb="FF6AA84F"/>
        <rFont val="Century Gothic"/>
        <family val="2"/>
      </rPr>
      <t>EN DESARROLLO</t>
    </r>
    <r>
      <rPr>
        <sz val="9"/>
        <color rgb="FF000000"/>
        <rFont val="Century Gothic"/>
        <family val="2"/>
      </rPr>
      <t xml:space="preserve">
</t>
    </r>
  </si>
  <si>
    <r>
      <rPr>
        <sz val="9"/>
        <color rgb="FF000000"/>
        <rFont val="Century Gothic"/>
        <family val="2"/>
      </rPr>
      <t xml:space="preserve">Drive
</t>
    </r>
    <r>
      <rPr>
        <sz val="9"/>
        <color rgb="FF1155CC"/>
        <rFont val="Century Gothic"/>
        <family val="2"/>
      </rPr>
      <t>https://drive.google.com/drive/folders/1SSF786_XOor40ZfvCMsjCI6RTkIVYrmV</t>
    </r>
  </si>
  <si>
    <t xml:space="preserve">Para el primer cuatrimestre de 2024, se evidencia un avance en el cumplimiento de las acciones propuestas del 33.33%. De 4 acciones en este componente, se evidencia el cumplimiento de las 4 acciones. Se encuentran en términos para ser cumplidas en el segundo y tercer cuatrimestre de 2024.  No se evidencian acciones incumplidas. 
Se recomienda continuar con el avance de las mismas, con el fin de cumplir con el 100% del PTEP 2024.
</t>
  </si>
  <si>
    <t>COMPONENTE 6: PARTICIPACIÓN E INNOVACIÓN EN LA GESTIÓN PÚBLICA</t>
  </si>
  <si>
    <r>
      <rPr>
        <b/>
        <sz val="9"/>
        <color rgb="FF000000"/>
        <rFont val="Century Gothic"/>
        <family val="2"/>
      </rPr>
      <t xml:space="preserve">Subcomponente 1
</t>
    </r>
    <r>
      <rPr>
        <sz val="9"/>
        <color rgb="FF000000"/>
        <rFont val="Century Gothic"/>
        <family val="2"/>
      </rPr>
      <t>Ciudadanía en la toma de decisiones públicas.</t>
    </r>
  </si>
  <si>
    <t>Formular el Plan de Acción vigencia 2024, para el fortalecimiento de la política MIPG de Participación Ciudadana en la Gestión Pública.</t>
  </si>
  <si>
    <t xml:space="preserve"> * Acta de Comité Directivo donde se evidencie la revisión y aprobación del Plan de Acción de Participación Ciudadana en la Gestión Pública 2024.</t>
  </si>
  <si>
    <t xml:space="preserve">Fecha inicio: 1 de febrero de 2024
Fecha final: 31 de mayo de 2024 </t>
  </si>
  <si>
    <t>Se realizó la formulación del Plan de Participación Ciudadana 2024, sin embargo, este no ha sido aprobado en el CIGD.</t>
  </si>
  <si>
    <t>* Plan de Acción Politica Participación Ciudadana 2024</t>
  </si>
  <si>
    <t>Se evidencia el cumplimiento de la actividad en un 50% anual y 150% cuatrimestral, con el plan de acción de participación ciudadana formulado, pero pendiente de aprobación por el CIGD.</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</si>
  <si>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</si>
  <si>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Implementar el Plan de Acción vigencia 2024, para el fortalecimiento de la política MIPG de Participación Ciudadana en la Gestión Pública.</t>
  </si>
  <si>
    <t xml:space="preserve"> * Documentos, capturas de pantalla, registro fotografico, entre otras evidencias, que den cuenta del cumplimiento minimo del 80% del Plan de Participación Ciudadana en la Gestión Pública 2024.</t>
  </si>
  <si>
    <t>Todas las Dependencias Responsables</t>
  </si>
  <si>
    <t xml:space="preserve">Fecha inicio: 1 de febrero de 2024
Fecha final: 15 de diciembre de 2024 </t>
  </si>
  <si>
    <t>La actividad se tiene proyectada para el segundo y tercer cuatrimestre de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</si>
  <si>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</si>
  <si>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Difundir por medio de los canales de comunicación externos, los medios digitales institucionales como página web, redes sociales, invitando a la ciudadanía a que accedan a ellos.</t>
  </si>
  <si>
    <t xml:space="preserve"> * Link, capturas de pantalla o demas documentos que den cuenta de la divulgación por los canales de comunicación externos. Se realizará una divulgación por semestre.</t>
  </si>
  <si>
    <t>Durante este peridodo se difundio por medio de los página web y redes sociales piezas graficas invitando a la ciudadanía a acceder a los medios digitales de la entidad</t>
  </si>
  <si>
    <t xml:space="preserve">* Documento PDF con los pantallazos de publicación en  la pagina web y redes sociales </t>
  </si>
  <si>
    <t>Se evidencia el cumplimiento de la actividad en un 50% anual y 100% semestral, con las capturas de pantalla de las divulgaciones realizadas en redes sociales, invitando a la ciudadanía a que accedan a la página web institucional.</t>
  </si>
  <si>
    <r>
      <rPr>
        <b/>
        <sz val="9"/>
        <color rgb="FF000000"/>
        <rFont val="Century Gothic"/>
        <family val="2"/>
      </rPr>
      <t>10/05/2024.</t>
    </r>
    <r>
      <rPr>
        <sz val="9"/>
        <color rgb="FF000000"/>
        <rFont val="Century Gothic"/>
        <family val="2"/>
      </rPr>
      <t xml:space="preserve"> Se evidencia la socialización en redes sociales X, Instagram, Facebook y Youtube de: CAMPAÑA INSTITUCIONAL Funciones del IDIGER de los meses febrero y abril. 
Se recomienda continuar con el avance de las mismas, con el fin de cumplir con el PTEP 2024.
</t>
    </r>
    <r>
      <rPr>
        <b/>
        <sz val="9"/>
        <color rgb="FF6AA84F"/>
        <rFont val="Century Gothic"/>
        <family val="2"/>
      </rPr>
      <t>EN DESARROLLO</t>
    </r>
    <r>
      <rPr>
        <sz val="9"/>
        <color rgb="FF000000"/>
        <rFont val="Century Gothic"/>
        <family val="2"/>
      </rPr>
      <t xml:space="preserve">
</t>
    </r>
  </si>
  <si>
    <r>
      <rPr>
        <sz val="9"/>
        <color theme="1"/>
        <rFont val="Century Gothic"/>
        <family val="2"/>
      </rPr>
      <t xml:space="preserve">Drive
</t>
    </r>
    <r>
      <rPr>
        <sz val="9"/>
        <color rgb="FF1155CC"/>
        <rFont val="Century Gothic"/>
        <family val="2"/>
      </rPr>
      <t>https://drive.google.com/drive/folders/1pq-dxbolmuZRWhaW0yUtU1YxZqOuaYUn</t>
    </r>
  </si>
  <si>
    <r>
      <rPr>
        <b/>
        <sz val="9"/>
        <color rgb="FF000000"/>
        <rFont val="Century Gothic"/>
        <family val="2"/>
      </rPr>
      <t xml:space="preserve">Subcomponente 2
</t>
    </r>
    <r>
      <rPr>
        <sz val="9"/>
        <color rgb="FF000000"/>
        <rFont val="Century Gothic"/>
        <family val="2"/>
      </rPr>
      <t>Iniciativas de innovación por articulación institucional.</t>
    </r>
  </si>
  <si>
    <t>Formular el Plan de Acción vigencia 2024, para el fortalecimiento de la política MIPG de Gestión del Conocimiento y la Innovación.</t>
  </si>
  <si>
    <t xml:space="preserve"> * Acta de Comité Directivo donde se evidencie la revisión y aprobación del Plan de Acción de Gestión del Conocimiento y la Innovación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</si>
  <si>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</si>
  <si>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Implementar el Plan de Acción vigencia 2024, para el fortalecimiento de la política MIPG de Gestión del Conocimiento y la Innovación.</t>
  </si>
  <si>
    <t xml:space="preserve"> * Documentos, capturas de pantalla, registro fotografico, entre otras evidencias, que den cuenta del cumplimiento minimo del 80% del Plan de Acción de Gestión del Conocimiento y la Innovación 2024.</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</si>
  <si>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</si>
  <si>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 xml:space="preserve">Para el primer cuatrimestre de 2024, se evidencia un avance en el cumplimiento de las acciones propuestas del 10%. De 5 acciones en este componente, se evidencia que se encuentran en términos para ser cumplidas en el segundo y tercer cuatrimestre de 2024.  No se evidencian acciones incumplidas. 
Frente a las acciones 1.1, 2.1, se recomienda tomar las medidas urgentes de cumplimiento debido a que tienen fechas de cumplimiento 31/05/2024. Lo anterior para evitar el incumplimiento de este componente del PTEP 2024.
</t>
  </si>
  <si>
    <t>COMPONENTE 7: PROMOCIÓN DE LA INTEGRIDAD Y LA ÉTICA PÚBLICA</t>
  </si>
  <si>
    <r>
      <rPr>
        <b/>
        <sz val="9"/>
        <color rgb="FF000000"/>
        <rFont val="Century Gothic"/>
        <family val="2"/>
      </rPr>
      <t xml:space="preserve">Subcomponente 1
</t>
    </r>
    <r>
      <rPr>
        <sz val="9"/>
        <color rgb="FF000000"/>
        <rFont val="Century Gothic"/>
        <family val="2"/>
      </rPr>
      <t>Programas de integridad</t>
    </r>
  </si>
  <si>
    <t>Definir el Plan de Integridad para la vigencia 2024</t>
  </si>
  <si>
    <t xml:space="preserve">* Plan de Integridad  (Sección dentro del PETH)
* Plan de Integridad inmerso en el componente 7 del Programa de Transparencia y Ética Pública 2024 </t>
  </si>
  <si>
    <t>Subdirección Corporativa (Gestión del Talento Humano)</t>
  </si>
  <si>
    <t xml:space="preserve">Fecha inicio: 02 de enero de 2024
Fecha final: 31 de marzo de 2024 </t>
  </si>
  <si>
    <r>
      <rPr>
        <sz val="9"/>
        <color rgb="FF000000"/>
        <rFont val="Century Gothic"/>
        <family val="2"/>
      </rPr>
      <t xml:space="preserve">No se evidencian avances en la presente actividad, la cual al estar planificada para el 31 de marzo de 2024, se define como vencida.
</t>
    </r>
    <r>
      <rPr>
        <b/>
        <sz val="9"/>
        <color rgb="FF000000"/>
        <rFont val="Century Gothic"/>
        <family val="2"/>
      </rPr>
      <t xml:space="preserve">Recomendación: </t>
    </r>
    <r>
      <rPr>
        <sz val="9"/>
        <color rgb="FF000000"/>
        <rFont val="Century Gothic"/>
        <family val="2"/>
      </rPr>
      <t>Se recomienda solicitar a la Oficina Asesora de Planeación el ajuste en la fecha final de entrega de la presente actividad y proceder con su cumplimiento en el segundo cuatrimestre de 2024.</t>
    </r>
  </si>
  <si>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FF0000"/>
        <rFont val="Century Gothic"/>
        <family val="2"/>
      </rPr>
      <t>ACTIVIDAD INCUMPLIDA</t>
    </r>
  </si>
  <si>
    <t>Divulgar a servidores(as) y colaboradores(as) el Plan de Integridad 2024 (Componente 7 Programa de Transparencia y Ética Pública 2024)</t>
  </si>
  <si>
    <t>* Correo electrónico interno enviado a funcionarios y contratistas.</t>
  </si>
  <si>
    <r>
      <rPr>
        <sz val="9"/>
        <color rgb="FF000000"/>
        <rFont val="Century Gothic"/>
        <family val="2"/>
      </rPr>
      <t xml:space="preserve">No se evidencian avances en la presente actividad, la cual al estar planificada para el 31 de marzo de 2024, se define como vencida.
</t>
    </r>
    <r>
      <rPr>
        <b/>
        <sz val="9"/>
        <color rgb="FF000000"/>
        <rFont val="Century Gothic"/>
        <family val="2"/>
      </rPr>
      <t xml:space="preserve">Recomendación: </t>
    </r>
    <r>
      <rPr>
        <sz val="9"/>
        <color rgb="FF000000"/>
        <rFont val="Century Gothic"/>
        <family val="2"/>
      </rPr>
      <t>Se recomienda solicitar a la Oficina Asesora de Planeación el ajuste en la fecha final de entrega de la presente actividad y proceder con su cumplimiento en el segundo cuatrimestre de 2024.</t>
    </r>
  </si>
  <si>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FF0000"/>
        <rFont val="Century Gothic"/>
        <family val="2"/>
      </rPr>
      <t>ACTIVIDAD INCUMPLIDA</t>
    </r>
  </si>
  <si>
    <t>Realizar convocatoria para la actualización del equipo de gestores de integridad</t>
  </si>
  <si>
    <t>* Link, capturas de pantalla o documentos que dan cuenta de la divulgación de la convocatoria por canales de comunicación internos.</t>
  </si>
  <si>
    <r>
      <rPr>
        <sz val="9"/>
        <color rgb="FF000000"/>
        <rFont val="Century Gothic"/>
        <family val="2"/>
      </rPr>
      <t xml:space="preserve">No se evidencian avances en la presente actividad, la cual al estar planificada para el 31 de marzo de 2024, se define como vencida.
</t>
    </r>
    <r>
      <rPr>
        <b/>
        <sz val="9"/>
        <color rgb="FF000000"/>
        <rFont val="Century Gothic"/>
        <family val="2"/>
      </rPr>
      <t xml:space="preserve">Recomendación: </t>
    </r>
    <r>
      <rPr>
        <sz val="9"/>
        <color rgb="FF000000"/>
        <rFont val="Century Gothic"/>
        <family val="2"/>
      </rPr>
      <t>Se recomienda solicitar a la Oficina Asesora de Planeación el ajuste en la fecha final de entrega de la presente actividad y proceder con su cumplimiento en el segundo cuatrimestre de 2024.</t>
    </r>
  </si>
  <si>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FF0000"/>
        <rFont val="Century Gothic"/>
        <family val="2"/>
      </rPr>
      <t>ACTIVIDAD INCUMPLIDA</t>
    </r>
  </si>
  <si>
    <t>Actualizar y divulgar al interior de la entidad el equipo de gestores de integridad</t>
  </si>
  <si>
    <t>* Acto administrativo o documento equivalente actualizado.
* Evidencia de divulgación del nuevo equipo de gestores de integridad por canales de comunicación internos.</t>
  </si>
  <si>
    <t xml:space="preserve">Fecha inicio: 02 de enero de 2024
Fecha final: 30 de abril de 2024 </t>
  </si>
  <si>
    <t>No se evidencian avances en la presente actividad, sin embargo, esta se encuentra en terminos, de acuerdo con la fecha maxima de entrega y el periodo que se esta evaluando para el presente programa.</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</si>
  <si>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</si>
  <si>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1.5</t>
  </si>
  <si>
    <t>Garantizar que los servidores(as) públicos de la Entidad realicen el módulo virtual del código de integridad</t>
  </si>
  <si>
    <t>* Certificación del curso realizado por mas del 90% de los servidores públicos.</t>
  </si>
  <si>
    <t xml:space="preserve">Fecha inicio: 02 de enero de 2024
Fecha final: 30 de junio de 2024 </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</si>
  <si>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</si>
  <si>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1.6</t>
  </si>
  <si>
    <t>Medir el grado de apropiación de los valores del código de integridad a través del módulo virtual.</t>
  </si>
  <si>
    <t>* Informe con análisis de los resultados de la evaluación del módulo virtual.</t>
  </si>
  <si>
    <t>Gestores de Integridad</t>
  </si>
  <si>
    <t xml:space="preserve">Fecha inicio: 02 de enero de 2024
Fecha final: 31 de julio de 2024 </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</si>
  <si>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</si>
  <si>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1.7</t>
  </si>
  <si>
    <t xml:space="preserve">Realizar encuesta interna para la posible inclusión de nuevos valores dentro del código de integridad </t>
  </si>
  <si>
    <t>* Encuesta fisica o virtual
* Informe con análisis de resultados</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</si>
  <si>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</si>
  <si>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1.8</t>
  </si>
  <si>
    <t>Realizar difusiones y/o sensibilizaciones internas sobre los valores del código de integridad a través de los diferentes canales de comunicación internos.</t>
  </si>
  <si>
    <t>* Mínimo 4 difusiones y/o sensibilizaciones (1 por trimestre)
Evidencia de publicación de piezas gráficas, videos, carteleras digitales o carteleras físicas)</t>
  </si>
  <si>
    <t>Gestores de Integridad
Comunicaciones</t>
  </si>
  <si>
    <t xml:space="preserve">Fecha inicio: 02 de enero de 2024
Fecha final: 31 de diciembre de 2024 </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</si>
  <si>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</si>
  <si>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1.9</t>
  </si>
  <si>
    <t>Desarrollar actividades pedagógicas y lúdicas para la apropiación por parte de servidores y contratistas de los valores del código de integridad</t>
  </si>
  <si>
    <t>* Listado de asistencia, capturas de pantalla, documentos o 
registro fotográfico de las 3 actividades realizadas (1 por cuatrimestre)</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</si>
  <si>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</si>
  <si>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1.10</t>
  </si>
  <si>
    <t>Realizar capacitaciones sobre el Código de Integridad</t>
  </si>
  <si>
    <t>* Una (1) capacitación por semestre (Listado de asistencia y presentación)</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</si>
  <si>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</si>
  <si>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1.11</t>
  </si>
  <si>
    <t>Realizar encuentros para exponer casos reales  (dilemas morales) por parte de los servidores</t>
  </si>
  <si>
    <t>* Un (1) encuentro en el año (Presentación (si aplica) y listados de asistencia)
* Informe con análisis y conclusiones</t>
  </si>
  <si>
    <t xml:space="preserve">Fecha inicio: 02 de enero de 2024
Fecha final: 31 de agosto de 2024 </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</si>
  <si>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</si>
  <si>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1.12</t>
  </si>
  <si>
    <t>Analizar la posibilidad de actualizar los manuales de funciones de los empleos de la planta de personal de la entidad, incorporando las actitudes, valores y conductas definidas en el Código de Integridad</t>
  </si>
  <si>
    <t>* Informe con análisis y conclusiones</t>
  </si>
  <si>
    <t xml:space="preserve">Fecha inicio: 02 de enero de 2024
Fecha final: 31 de mayo de 2024 </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</si>
  <si>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</si>
  <si>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1.13</t>
  </si>
  <si>
    <t>Realizar encuestas de percepción de las actividades realizadas en referencia con la apropiación del código de integridad</t>
  </si>
  <si>
    <t>* Encuesta (mínimo 1 por semestre)
* Informe con análisis de resultados</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</si>
  <si>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</si>
  <si>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1.14</t>
  </si>
  <si>
    <t>Realizar informe que contenga el análisis de incorporar elementos de integridad pública en los procesos de contratación con personas jurídicas</t>
  </si>
  <si>
    <t>* Informe con análisis y conclusiones.</t>
  </si>
  <si>
    <t xml:space="preserve">Fecha inicio: 02 de enero de 2024
Fecha final: 30 de septiembre de 2024 </t>
  </si>
  <si>
    <t>En los formatos de estudios previos de los procesos de contratación con personas jurídicas, se dejaron estipuladas las OBLIGACIONES EN MATERIA DE ANTICORRUPCIÓN Y TRANSPARENCIA
El contratista en desarrollo del contrato tendrá, además de los derechos y obligaciones contenidas en las Leyes 80 de 1993 y 1150 de 2007 y el Decreto 1082 de 2015, las que se enuncian a continuación: 
1.        Acoger el principio de Transparencia que constituya una apuesta por la lucha contra la corrupción, a partir de la publicación de todas las actuaciones que se surtan durante toda la etapa contractual, así como la difusión de los incumplimientos (multas, declaratorias de incumplimiento, caducidad del contrato, imposición de cláusula penal) que se lleguen a derivar en desarrollo del contrato suscrito con la Entidad.
2.        Conocer, adaptar y acatar las políticas y lineamientos de los Sistemas de Gestión adoptados por la Entidad, en especial los que corresponden a --Antisoborno, Calidad, y de Seguridad y Salud en el Trabajo, y lo referente al Código de Integridad de la Entidad, aplicable al contrato estatal, desde el proceso de selección, hasta la ejecución del contrato y su liquidación en caso de resultar adjudicatario.
3.        No ofrecer, prometer, entregar, solicitar, y/o aceptar sobornos, dádivas, recompensas o gratificaciones, al o por parte de un colaborador de la Entidad (funcionarios, contratistas) con el fin de incidir con las decisiones relacionadas con el desarrollo del contrato en cualquiera de sus etapas. 
4.        Dar aviso inmediato a la (entidad) y a autoridades competentes de cualquier ofrecimiento, favor, dádiva o prerrogativas efectuadas por los interesados o proponentes a los funcionarios públicos  y/o contratistas que intervengan de manera directa o indirectamente en el proceso de selección, con la intención de inducir alguna decisión relacionada con la adjudicación; a través de la línea telefónica 57 (601) 3813000, de manera presencial en la oficina de radicaciones y virtualmente por el correo radicacionentradas@idiger.gov.co
5.        No efectuar acuerdos previos, o realizar actos o conductas que tengan por efecto la colusión en el proceso de selección, con otros proponentes para tratar de influenciar o manipular los resultados de la adjudicación. 
6.        No incurrir en falsedad o adulteración de los documentos exigidos para cumplir con los requisitos del proceso de selección. 
7.        Cumplir con todas las demás obligaciones legales respecto a seguridad industrial y salud ocupacional, ambientales y de anticorrupción que surjan con ocasión de la suscripción y ejecución del contrato.
Así mismo, en el manual de contratación tambien se incluyó un numeral de Buenas Prácticas y Medidas para Evitar la Corrupción, 
Tenemos planeado entregar el informe con análisis y conclusiones en el segundo cuatrimestre</t>
  </si>
  <si>
    <t>* GC-FT-68 Formato Estudios Previos Menor Cuantía V3
* GC-MN-01 Manual de Contratacion V10</t>
  </si>
  <si>
    <t>* A pesar de los soportes entregados por la dependencia, estos no corresponden a los definidos en la columna "Productos", sin embargo, se evidencia que la dependencia si incluyó o cuenta con elementos de integridad pública en el proceso de contratación, motivo por el cual, se valida el porcentaje de avance, quedando este supeditado a la entrega del informe para el segundo cuatrimestre de 2024.</t>
  </si>
  <si>
    <r>
      <rPr>
        <b/>
        <sz val="9"/>
        <color rgb="FF000000"/>
        <rFont val="Century Gothic"/>
        <family val="2"/>
      </rPr>
      <t xml:space="preserve">10/05/2024. </t>
    </r>
    <r>
      <rPr>
        <sz val="9"/>
        <color rgb="FF000000"/>
        <rFont val="Century Gothic"/>
        <family val="2"/>
      </rPr>
      <t xml:space="preserve">Se evidencia avance en la elaboración ¨Formato Estudios Previos menor Cuantía¨GC-FT-68 V3  , donde se incorporará elementos de integridad pública en los procesos de contratación con personas jurídicas - OBLIGACIONES EN MATERIA DE ANTICORRUPCIÓN Y TRANSPARENCIA, página 39.
Se recomienda continuar con el avance de las mismas, con el fin de cumplir con el PTEP 2024.
</t>
    </r>
    <r>
      <rPr>
        <b/>
        <sz val="9"/>
        <color rgb="FF6AA84F"/>
        <rFont val="Century Gothic"/>
        <family val="2"/>
      </rPr>
      <t>EN DESARROLLO</t>
    </r>
    <r>
      <rPr>
        <sz val="9"/>
        <color rgb="FF000000"/>
        <rFont val="Century Gothic"/>
        <family val="2"/>
      </rPr>
      <t xml:space="preserve">
</t>
    </r>
  </si>
  <si>
    <r>
      <rPr>
        <sz val="9"/>
        <color theme="1"/>
        <rFont val="Century Gothic"/>
        <family val="2"/>
      </rPr>
      <t xml:space="preserve">Drive
</t>
    </r>
    <r>
      <rPr>
        <sz val="9"/>
        <color rgb="FF1155CC"/>
        <rFont val="Century Gothic"/>
        <family val="2"/>
      </rPr>
      <t>https://docs.google.com/document/d/1XJ8eywlMYUfXhXZHug5p8f0bvhrV0Vj-/edit</t>
    </r>
  </si>
  <si>
    <t>1.15</t>
  </si>
  <si>
    <t>Elaborar y divulgar al interior y exterior de la Entidad, el procedimiento, instructivo o guía para el manejo de las denuncias asociadas a temas de corrupción</t>
  </si>
  <si>
    <t>* Procedimiento, guía o instructivo elaborado y publicado en el mapa de procesos de la página web institucional.
* Link, captura de pantalla o documento que demuestre la divulgación del procedimiento, guía o instructivo a traves de los canales de comunicación internos y externos.</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</si>
  <si>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</si>
  <si>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r>
      <rPr>
        <b/>
        <sz val="9"/>
        <color rgb="FF000000"/>
        <rFont val="Century Gothic"/>
        <family val="2"/>
      </rPr>
      <t xml:space="preserve">Subcomponente 2
</t>
    </r>
    <r>
      <rPr>
        <sz val="9"/>
        <color rgb="FF000000"/>
        <rFont val="Century Gothic"/>
        <family val="2"/>
      </rPr>
      <t>Promoción de la integridad en las instituciones y grupos de interés</t>
    </r>
  </si>
  <si>
    <t>Definir e implementar una estrategia de divulgación, en materia preventiva disciplinaria, dirigida a los funcionarios y colaboradores</t>
  </si>
  <si>
    <t>* Una pieza grafica preventiva en materia de faltas disciplinarias recurrentes, divulgada por correo masivo interno.
* Una clausula disciplinaria publicada de manera quincenal. 
* Una (1) charla anual bajo la modalidad presencial o virtual para servidores públicos y/o contratistas en materia preventiva disciplinaria.</t>
  </si>
  <si>
    <t>Oficina Control Disciplinario Interno</t>
  </si>
  <si>
    <t xml:space="preserve">Subdirección Corporativa (Gestión del Talento Humano) </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</si>
  <si>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</si>
  <si>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r>
      <rPr>
        <b/>
        <sz val="9"/>
        <color rgb="FF000000"/>
        <rFont val="Century Gothic"/>
        <family val="2"/>
      </rPr>
      <t xml:space="preserve">Subcomponente 3
</t>
    </r>
    <r>
      <rPr>
        <sz val="9"/>
        <color rgb="FF000000"/>
        <rFont val="Century Gothic"/>
        <family val="2"/>
      </rPr>
      <t>Gestión preventiva de conflicto de interés</t>
    </r>
  </si>
  <si>
    <t>Implementar acciones para la identificación y gestión de conflictos de interés</t>
  </si>
  <si>
    <t>* Informe pormenorizado de las acciones realizadas.</t>
  </si>
  <si>
    <t>Oficina Jurídica
Subdirección Corporativa (Gestión del Talento Humano)</t>
  </si>
  <si>
    <t>Grupo Conflicto de interés</t>
  </si>
  <si>
    <t xml:space="preserve">Se efectuó la identificación de intereses en el marco del proceso contractual y en el mapa  de procesos de gestión contractual de la Entidad, fue publicado el GC-FT-94 Formato conflicto de interes V1, se realizó sensibilización sobre este formato en la reunión efectuada el 07 de Marzo de 2024 LINEAMIENTOS EVALUACIÓN DE PROPUESTAS EN PROCESOS CONTRACTUALES, falta realizar una mesa de trabajo con talento humano para identificar si debemos realizar otras actividades y efectuar el informe pormenorizado a las acciones realizadas </t>
  </si>
  <si>
    <t>* GC-FT-94 Formato Conflicto de Interes V1
* PRESENTACIÓN 06032024</t>
  </si>
  <si>
    <t>* A pesar de los soportes entregados por las dependencias, estos no corresponden a los definidos en la columna "Productos", sin embargo, se evidencia que las dependencias si han adelantado acciones para la identificación y gestión de conflicto de intereses, motivo por el cual, se valida el porcentaje de avance, quedando este supeditado a la entrega del informe pormenorizado de las acciones realizadas para el segundo o tercer cuatrimestre de 2024.</t>
  </si>
  <si>
    <r>
      <rPr>
        <b/>
        <sz val="9"/>
        <color theme="1"/>
        <rFont val="Century Gothic"/>
        <family val="2"/>
      </rPr>
      <t>10/05/2024.</t>
    </r>
    <r>
      <rPr>
        <sz val="9"/>
        <color theme="1"/>
        <rFont val="Century Gothic"/>
        <family val="2"/>
      </rPr>
      <t xml:space="preserve"> Se evidencia avance en la elaboración ¨Formato Conflicto de Intereses para la evaluación Técnica, Jurídica y Financiera¨ Código GC-FT-94 V1.
Se evidencia Presentación en Power Point ¨Capacitación y Socialización Evaluación de Propuestas en Procesos Contractuales y Temas Varios¨. Se evidencia el avance de la acción para el cumplimiento de la meta.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</si>
  <si>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https://drive.google.com/drive/folders/1i2YDeZQrDYWOxoG0lZNp7xOoG8EqqVbD</t>
    </r>
    <r>
      <rPr>
        <sz val="9"/>
        <color theme="1"/>
        <rFont val="Century Gothic"/>
        <family val="2"/>
      </rPr>
      <t xml:space="preserve">
</t>
    </r>
  </si>
  <si>
    <t>Actualizar, publicar en el mapa de procesos y socializar el documento para la adecuada gestión de conflictos de interés al interior de la Entidad</t>
  </si>
  <si>
    <t>* Un (1) documento actualizado, publicado y socializado</t>
  </si>
  <si>
    <t xml:space="preserve">En el mapa  de procesos de gestión contractual de la Entidad, fue publicado el GC-FT-94 Formato conflicto de interes V1, se realizó sensibilización sobre este formato en la reunión efectuada el 07 de Marzo de 2024 LINEAMIENTOS EVALUACIÓN DE PROPUESTAS EN PROCESOS CONTRACTUALES </t>
  </si>
  <si>
    <t>* A pesar de los soportes entregados por las dependencias, estos no corresponden a los definidos en la columna "Productos", toda vez que, lo que se busca es elaborar, socializar y publicar un documento tipo manual, procedimiento, instructivo o guía para la adecuada gestión del conflicto de intereses en el IDIGER. Por tanto, se sugiere que la actividad debe mantenerse con un avance del 0%.</t>
  </si>
  <si>
    <r>
      <rPr>
        <b/>
        <sz val="9"/>
        <color theme="1"/>
        <rFont val="Century Gothic"/>
        <family val="2"/>
      </rPr>
      <t>10/05/2024.</t>
    </r>
    <r>
      <rPr>
        <sz val="9"/>
        <color theme="1"/>
        <rFont val="Century Gothic"/>
        <family val="2"/>
      </rPr>
      <t xml:space="preserve"> Se evidencia avance en la elaboración ¨Formato Conflicto de Intereses para la evaluación Técnica, Jurídica y Financiera¨ Código GC-FT-94 V1. 22/09/2024
Se evidencia Presentación en Power Point ¨Capacitación y Socialización Evaluación de Propuestas en Procesos Contractuales y Temas Varios¨. Se evidencia el avance de la acción para el cumplimiento de la meta. 06/03/2024
Se recomienda continuar con el avance de la misma, con el fin de terminar el documento para la adecuada gestión de conflictos de interés al interior de la Entidad y  cumplir con el PTEP 2024.
</t>
    </r>
    <r>
      <rPr>
        <b/>
        <sz val="9"/>
        <color rgb="FF6AA84F"/>
        <rFont val="Century Gothic"/>
        <family val="2"/>
      </rPr>
      <t>EN DESARROLLO</t>
    </r>
  </si>
  <si>
    <r>
      <rPr>
        <sz val="9"/>
        <color theme="1"/>
        <rFont val="Century Gothic"/>
        <family val="2"/>
      </rPr>
      <t xml:space="preserve">Drive
</t>
    </r>
    <r>
      <rPr>
        <sz val="9"/>
        <color rgb="FF1155CC"/>
        <rFont val="Century Gothic"/>
        <family val="2"/>
      </rPr>
      <t>https://drive.google.com/drive/folders/1wI6z9_uekctqZsD0znX6u2xg-jzQLalk</t>
    </r>
  </si>
  <si>
    <t>Definir grupo de trabajo para el seguimiento y trazabilidad de las acciones institucionales enfocadas en la prevención de conflictos de interés</t>
  </si>
  <si>
    <t>* Acto administrativo o documento equivalente que contenga los responsables y sus responsabilidades.</t>
  </si>
  <si>
    <t>Oficina Jurídica
Oficina de Control Disciplinario Interno
Subdirección Corporativa (Gestión del Talento Humano)</t>
  </si>
  <si>
    <t>Efectuamos correo para convocar mesa de trabajo y efectuar lo pertinente</t>
  </si>
  <si>
    <t>* 3.3 correo electrónico</t>
  </si>
  <si>
    <t>* A pesar de los soportes entregados por las dependencias, estos no corresponden a los definidos en la columna "Productos", sin embargo, se evidencia que las dependencias adelantaron la convocatoria de mesa de trabajo para lo pertinente, motivo por el cual, se valida el porcentaje de avance establecido por las dependencias.</t>
  </si>
  <si>
    <r>
      <rPr>
        <b/>
        <sz val="9"/>
        <color theme="1"/>
        <rFont val="Century Gothic"/>
        <family val="2"/>
      </rPr>
      <t>10/05/2024.</t>
    </r>
    <r>
      <rPr>
        <sz val="9"/>
        <color theme="1"/>
        <rFont val="Century Gothic"/>
        <family val="2"/>
      </rPr>
      <t xml:space="preserve"> Se evidencia avance correo electrónico del día 28/04/2024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</si>
  <si>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https://drive.google.com/drive/folders/1eqB5Gs3tqLodXw409eD121_Z1VYAYYIG</t>
    </r>
  </si>
  <si>
    <t>3.4</t>
  </si>
  <si>
    <t>Desarrollar capacitaciones orientadas al fortalecimiento del conocimiento de los(as) servidores(as) y colaboradores(as) frente a presuntos hechos de corrupción, incluyendo conflictos de interés.</t>
  </si>
  <si>
    <t>* Listados de asistencia fisicos o virtuales y presentaciones que den cuenta de las dos (2) capacitaciones realizadas (1 por semestre).</t>
  </si>
  <si>
    <t>Comunicaciones
Oficina de Control Disciplinario Interno</t>
  </si>
  <si>
    <t>Efectuamos correo para convocar reunión y efectuar lo pertinente</t>
  </si>
  <si>
    <t>* soporte correo electronico</t>
  </si>
  <si>
    <r>
      <rPr>
        <b/>
        <sz val="9"/>
        <color theme="1"/>
        <rFont val="Century Gothic"/>
        <family val="2"/>
      </rPr>
      <t>10/05/2024.</t>
    </r>
    <r>
      <rPr>
        <sz val="9"/>
        <color theme="1"/>
        <rFont val="Century Gothic"/>
        <family val="2"/>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</si>
  <si>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https://drive.google.com/drive/folders/1aumkWMZoEoWVB-XZEsAkhb8i2pEYmXlL</t>
    </r>
  </si>
  <si>
    <t>3.5</t>
  </si>
  <si>
    <t>Difundir canales internos y externos para la declaración de conflictos de intereses e impedimentos y recusaciones por parte tanto de servidores y contratistas de la entidad, como de la ciudadanía</t>
  </si>
  <si>
    <t>* Link, capturas de pantalla o documentos que den cuenta de la difusión de los canales con los que cuenta la Entidad (1 por cuatrimestre como mínimo).</t>
  </si>
  <si>
    <r>
      <rPr>
        <b/>
        <sz val="9"/>
        <color theme="1"/>
        <rFont val="Century Gothic"/>
        <family val="2"/>
      </rPr>
      <t>10/05/2024.</t>
    </r>
    <r>
      <rPr>
        <sz val="9"/>
        <color theme="1"/>
        <rFont val="Century Gothic"/>
        <family val="2"/>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</si>
  <si>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https://drive.google.com/drive/folders/1a-K5soQV6DVAgJtWPUJrO5bYilCkv9pk</t>
    </r>
  </si>
  <si>
    <t>3.6</t>
  </si>
  <si>
    <t>Realizar seguimiento y control a la gestión de conflictos de intereses, impedimentos y recusaciones</t>
  </si>
  <si>
    <t>* Acta de reunión del grupo asignado para conflicto de interés (1 reunión por semestre como mínimo)</t>
  </si>
  <si>
    <r>
      <rPr>
        <b/>
        <sz val="9"/>
        <color theme="1"/>
        <rFont val="Century Gothic"/>
        <family val="2"/>
      </rPr>
      <t>10/05/2024.</t>
    </r>
    <r>
      <rPr>
        <sz val="9"/>
        <color theme="1"/>
        <rFont val="Century Gothic"/>
        <family val="2"/>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</si>
  <si>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https://drive.google.com/drive/folders/1Vy9ylNjIUqrCiptVE7K6k9PFKPcOZyyQ</t>
    </r>
  </si>
  <si>
    <t>3.7</t>
  </si>
  <si>
    <t>Revisar las denuncias sobre hechos de corrupción asociados a conflictos de intereses recibidas a través del canal de PQRSD y de los canales internos dispuestos por la entidad con el fin de redireccionarlas según el procedimiento adoptado</t>
  </si>
  <si>
    <r>
      <rPr>
        <b/>
        <sz val="9"/>
        <color theme="1"/>
        <rFont val="Century Gothic"/>
        <family val="2"/>
      </rPr>
      <t>10/05/2024.</t>
    </r>
    <r>
      <rPr>
        <sz val="9"/>
        <color theme="1"/>
        <rFont val="Century Gothic"/>
        <family val="2"/>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</si>
  <si>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https://drive.google.com/drive/folders/1CyARKnK87MB_VWqg6sqNzj7RP2eL53Rj</t>
    </r>
  </si>
  <si>
    <r>
      <rPr>
        <b/>
        <sz val="9"/>
        <color rgb="FF000000"/>
        <rFont val="Century Gothic"/>
        <family val="2"/>
      </rPr>
      <t xml:space="preserve">Subcomponente 4 
</t>
    </r>
    <r>
      <rPr>
        <sz val="9"/>
        <color rgb="FF000000"/>
        <rFont val="Century Gothic"/>
        <family val="2"/>
      </rPr>
      <t>Cumplimiento Ley 2013 de 2019, Decreto 830 de 2021, Directiva  Presidencial 001 de 2022 y otras normas de Integridad Pública</t>
    </r>
  </si>
  <si>
    <t>Garantizar que las hojas de vida de sus servidores y contratistas estén disponibles y actualizadas en SIDEAP</t>
  </si>
  <si>
    <t>* Reporte automático de la platorma SIDEAP donde se verifique que las hojas de vida se encuentran debidamente actualizadas.</t>
  </si>
  <si>
    <t>La Entidad garantiza que las hojas de vida de sus servidores y contratistas esten disponibles y actualizadas en SIDEAP</t>
  </si>
  <si>
    <t>* REPORTE_Reporte estado actual usuario por entidad1714164149950</t>
  </si>
  <si>
    <t>* El soporte entregado por las dependencias evidencia que las hojas de vida de sus servidores y contratistas no se encuentran actualizadas al 100%, debido a que la actualización que se espera para dar cumplimiento a esta actividad, es la que se realiza en los meses de junio y julio de cada vigencia. Con base en lo anterior, se sugiere que la actividad debe mantenerse con un avance del 0%.</t>
  </si>
  <si>
    <r>
      <rPr>
        <b/>
        <sz val="9"/>
        <color theme="1"/>
        <rFont val="Century Gothic"/>
        <family val="2"/>
      </rPr>
      <t>10/05/2024.</t>
    </r>
    <r>
      <rPr>
        <sz val="9"/>
        <color theme="1"/>
        <rFont val="Century Gothic"/>
        <family val="2"/>
      </rPr>
      <t xml:space="preserve"> Se evidencia archivo en Excel SIDEAP con corte al 26/04/2024, Reporte estado actual usuario por entidad  - IDIGER. Total de Contratistas 271. Existen algunos contratistas  con datos sin complementar – correos electrónicos.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</si>
  <si>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https://docs.google.com/spreadsheets/d/1gd7YEQ8lTzGwHHru811YQgSnNhMDjRFM/edit#gid=1535884372</t>
    </r>
  </si>
  <si>
    <t>Actualizar a tiempo las vinculaciones y desvinculaciones de los servidores(as) en SIDEAP</t>
  </si>
  <si>
    <t>* Reporte mensual automático de la platorma SIDEAP donde que verifique la información.</t>
  </si>
  <si>
    <r>
      <rPr>
        <b/>
        <sz val="9"/>
        <color rgb="FF000000"/>
        <rFont val="Century Gothic"/>
        <family val="2"/>
      </rPr>
      <t xml:space="preserve">10/05/2024: </t>
    </r>
    <r>
      <rPr>
        <sz val="9"/>
        <color rgb="FF000000"/>
        <rFont val="Century Gothic"/>
        <family val="2"/>
      </rPr>
      <t>No se evidencian avances en la actividad para este periodo de evaluación. 
Se recomienda continuar con el avance de la misma, con el fin de cumplir con el PTEP 2024.</t>
    </r>
    <r>
      <rPr>
        <sz val="9"/>
        <color rgb="FF6AA84F"/>
        <rFont val="Century Gothic"/>
        <family val="2"/>
      </rPr>
      <t xml:space="preserve">
</t>
    </r>
    <r>
      <rPr>
        <b/>
        <sz val="9"/>
        <color rgb="FF6AA84F"/>
        <rFont val="Century Gothic"/>
        <family val="2"/>
      </rPr>
      <t>EN DESARROLLO</t>
    </r>
  </si>
  <si>
    <t>Orientar a servidores y contratistas obligados sobre la responsabilidad de registrar, publicar y actualizar sus declaraciones de Ley 2013 de 2019 y Decreto 830 de 2021 en la herramienta dispuesta por Función pública</t>
  </si>
  <si>
    <t>* Comunicación interna o circular con lineamientos.</t>
  </si>
  <si>
    <r>
      <rPr>
        <b/>
        <sz val="9"/>
        <color theme="1"/>
        <rFont val="Century Gothic"/>
        <family val="2"/>
      </rPr>
      <t>10/05/2024.</t>
    </r>
    <r>
      <rPr>
        <sz val="9"/>
        <color theme="1"/>
        <rFont val="Century Gothic"/>
        <family val="2"/>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</si>
  <si>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https://drive.google.com/drive/folders/15CcoH3ilKRPt9YKcogwOnkuPIG70G2Kq</t>
    </r>
  </si>
  <si>
    <t>Publicar y divulgar entre la ciudadanía y grupos de valor el listado de las  Personas Expuestas Políticamente (PEP) según el Decreto 830 de 2021 de la Entidad</t>
  </si>
  <si>
    <t>* Publicación en página Web de la Entidad.</t>
  </si>
  <si>
    <t>En la Entidad no aplica porque no hay Personas Expuestas Políticamente (PEP), sin embargo la Entidad en todo proceso de contratación solicita la declaración de Ley 2013 de 2019</t>
  </si>
  <si>
    <r>
      <rPr>
        <sz val="9"/>
        <color rgb="FF000000"/>
        <rFont val="Century Gothic"/>
        <family val="2"/>
      </rPr>
      <t xml:space="preserve">Se valida el porentaje de avance establecido por las dependencias responsables, sin embargo, este queda supeditado a la siguiente recomendación.
</t>
    </r>
    <r>
      <rPr>
        <b/>
        <sz val="9"/>
        <color rgb="FF000000"/>
        <rFont val="Century Gothic"/>
        <family val="2"/>
      </rPr>
      <t>Recomendación:</t>
    </r>
    <r>
      <rPr>
        <sz val="9"/>
        <color rgb="FF000000"/>
        <rFont val="Century Gothic"/>
        <family val="2"/>
      </rPr>
      <t xml:space="preserve"> Se recomienda evaluar el alcance y/o los productos asociados a esta actividad, de acuerdo a lo reportado por las dependencias responsables, siendo ellas mismas las que definieron esta actividad al inicio de la presente vigencia. De acuerdo a lo que se establezca en dicha evaluación, solicitar a la Oficina Asesora de Planeación los ajustes correspondientes en esta actividad.</t>
    </r>
  </si>
  <si>
    <r>
      <rPr>
        <b/>
        <sz val="9"/>
        <color theme="1"/>
        <rFont val="Century Gothic"/>
        <family val="2"/>
      </rPr>
      <t>10/05/2024.</t>
    </r>
    <r>
      <rPr>
        <sz val="9"/>
        <color theme="1"/>
        <rFont val="Century Gothic"/>
        <family val="2"/>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</si>
  <si>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https://drive.google.com/drive/folders/13_zJGturo3LVItXz_47MIoD8vi6O00l7</t>
    </r>
  </si>
  <si>
    <t>Utilizar las declaraciones de Ley 2013 de 2019 registradas en las herramientas dispuestas por Función Pública como insumo para la identificación de conflictos de intereses de sus servidores y contratistas</t>
  </si>
  <si>
    <t>* Informe con análisis y conclusiones de las declaraciones identificadas en la herramienta de la función pública</t>
  </si>
  <si>
    <r>
      <rPr>
        <b/>
        <sz val="9"/>
        <color theme="1"/>
        <rFont val="Century Gothic"/>
        <family val="2"/>
      </rPr>
      <t>10/05/2024.</t>
    </r>
    <r>
      <rPr>
        <sz val="9"/>
        <color theme="1"/>
        <rFont val="Century Gothic"/>
        <family val="2"/>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</si>
  <si>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https://drive.google.com/drive/folders/16AcodYrxb128Zlfisxl06zVRKNPIG4Pn</t>
    </r>
  </si>
  <si>
    <t>4.6</t>
  </si>
  <si>
    <t>Realizar seguimiento y control de las declaraciones de la Ley 2013 de 2019 identificadas</t>
  </si>
  <si>
    <t>* Acta de reunión que demuestre el seguimiento realizado.</t>
  </si>
  <si>
    <r>
      <rPr>
        <b/>
        <sz val="9"/>
        <color theme="1"/>
        <rFont val="Century Gothic"/>
        <family val="2"/>
      </rPr>
      <t>10/05/2024.</t>
    </r>
    <r>
      <rPr>
        <sz val="9"/>
        <color theme="1"/>
        <rFont val="Century Gothic"/>
        <family val="2"/>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</si>
  <si>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https://drive.google.com/drive/folders/1idascrlx8E8Cc6RyZ-LBnZ8cC-uEFQ2s</t>
    </r>
  </si>
  <si>
    <t>4.7</t>
  </si>
  <si>
    <t>Promover entre la ciudadanía y grupos de valor el uso de la información diligenciada en el aplicativo por la integridad pública por servidores y contratistas en cumplimiento de la Ley 2013 de 2019 y del Decreto 830 de 2021</t>
  </si>
  <si>
    <t>* Una (1) pieza gráfica divulgada a través de redes sociales.</t>
  </si>
  <si>
    <r>
      <rPr>
        <b/>
        <sz val="9"/>
        <color theme="1"/>
        <rFont val="Century Gothic"/>
        <family val="2"/>
      </rPr>
      <t>10/05/2024.</t>
    </r>
    <r>
      <rPr>
        <sz val="9"/>
        <color theme="1"/>
        <rFont val="Century Gothic"/>
        <family val="2"/>
      </rPr>
      <t xml:space="preserve"> Se evidencia avance correo electrónico del día 26/04/2024 de la Oficina Jurídica a Subdirección Corporativa informando el cumplimiento de las actividades en el marco del programa de transparencia y ética pública, acción compartida para su debido cumplimiento. 
Se recomienda continuar con el avance de la misma, con el fin de cumplir con el PTEP 2024.
</t>
    </r>
    <r>
      <rPr>
        <b/>
        <sz val="9"/>
        <color rgb="FF6AA84F"/>
        <rFont val="Century Gothic"/>
        <family val="2"/>
      </rPr>
      <t>EN DESARROLLO</t>
    </r>
    <r>
      <rPr>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</si>
  <si>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https://drive.google.com/drive/folders/1wOGH3dxVrCDcEfSURDihqW06NgZY4cGc</t>
    </r>
  </si>
  <si>
    <r>
      <rPr>
        <sz val="11"/>
        <color rgb="FF000000"/>
        <rFont val="Century Gothic"/>
        <family val="2"/>
      </rPr>
      <t xml:space="preserve">Para el primer cuatrimestre de 2024, se evidencia un avance en el cumplimiento de las acciones propuestas del 1.11%. De 30 acciones en este componente, se evidencia el cumplimiento de 1 acción (4.1). </t>
    </r>
    <r>
      <rPr>
        <sz val="11"/>
        <color rgb="FFFF0000"/>
        <rFont val="Century Gothic"/>
        <family val="2"/>
      </rPr>
      <t>Se evidencian acciones incumplidas (1.1, 1.2, 1.3) de la Subdirección Corporativa.</t>
    </r>
    <r>
      <rPr>
        <sz val="11"/>
        <color rgb="FF000000"/>
        <rFont val="Century Gothic"/>
        <family val="2"/>
      </rPr>
      <t xml:space="preserve"> Las demás acciones que hacen parte de este componente se encuentran en términos para ser cumplidas en el segundo y tercer cuatrimestre de 2024. 
Se hace una alerta al cumplimiento de algunas acciones las cuales desde la segunda línea de defensa recomiendan su replanteamiento, el cual debe ser solicitado después del análisis por los responsables, a la Oficina Asesora de Planeación antes de su vencimiento.  
</t>
    </r>
  </si>
  <si>
    <t>COMPONENTE 8: GESTIÓN DE LOS RIESGOS DE CORRUPCIÓN</t>
  </si>
  <si>
    <r>
      <rPr>
        <b/>
        <sz val="9"/>
        <color rgb="FF000000"/>
        <rFont val="Century Gothic"/>
        <family val="2"/>
      </rPr>
      <t xml:space="preserve">Subcomponente 1
</t>
    </r>
    <r>
      <rPr>
        <sz val="9"/>
        <color rgb="FF000000"/>
        <rFont val="Century Gothic"/>
        <family val="2"/>
      </rPr>
      <t>Política de Administración del Riesgo</t>
    </r>
  </si>
  <si>
    <t>Actualizar y divulgar la Guía de Administración de Riesgos de Gestión, Corrupción, Estrategicos y de Seguridad de la Información del IDIGER.</t>
  </si>
  <si>
    <t>* Guía actualizada y subida al mapa de procesos de la pagina web institucional.
* Pieza grafica divulgada vía correo electrónico masivo
 * Acta de Comité CICCI donde se evidencie la revisión y aprobación de la actualización de la Guía.</t>
  </si>
  <si>
    <t>Comunicaciones
Oficina Control Interno
Oficina TIC</t>
  </si>
  <si>
    <r>
      <rPr>
        <b/>
        <sz val="9"/>
        <color theme="1"/>
        <rFont val="Century Gothic"/>
        <family val="2"/>
      </rPr>
      <t xml:space="preserve">
09/05/2024: </t>
    </r>
    <r>
      <rPr>
        <sz val="9"/>
        <color theme="1"/>
        <rFont val="Century Gothic"/>
        <family val="2"/>
      </rPr>
      <t xml:space="preserve">No se evidencian avances en la actividad para este periodo de evaluación. 
Se recomienda continuar con su avance con el fin de cumplir con la meta establecida de esta actividad.
</t>
    </r>
    <r>
      <rPr>
        <b/>
        <sz val="9"/>
        <color rgb="FF6AA84F"/>
        <rFont val="Century Gothic"/>
        <family val="2"/>
      </rPr>
      <t>EN DESARROLLO</t>
    </r>
    <r>
      <rPr>
        <b/>
        <sz val="9"/>
        <color theme="1"/>
        <rFont val="Century Gothic"/>
        <family val="2"/>
      </rPr>
      <t xml:space="preserve">
</t>
    </r>
  </si>
  <si>
    <t>Definir la política de cumplimiento normativo, de acuerdo a lo establecido en el Decreto Distrital 610 de 2022.</t>
  </si>
  <si>
    <t>* Documento de la política de cumplimiento normativo firmada y publicada en la página web institucional.
* Pieza grafica divulgada vía correo electrónico masivo
 * Acta de Comité Directivo donde se evidencie la revisión y aprobación de la política de cumplimiento normativo.</t>
  </si>
  <si>
    <t>Se ha trabajado en un documento con la politica de cumplimiento normativo, esperamos que sea aprobada en el comité de gestión y desempeño para posteriormente solicitar publicación de pieza gráfica de divulgación y el Acta de Comité como soprte de la actividad</t>
  </si>
  <si>
    <t>* Lineamientos
* BORRADOR POLITICA DE CUMPLIMIENTO NORMATIVO</t>
  </si>
  <si>
    <t>* A pesar de los soportes entregados por la dependencia, estos no corresponden en su totalidad a los definidos en la columna "Productos", sin embargo, se evidencia que la dependencia adelantó el documento de política de cumplimiento normativo, motivo por el cual, se valida el porcentaje de avance reportado, teniendo en cuenta que la actividad se encuentra en terminos, de acuerdo con la fecha máxima de entrega.</t>
  </si>
  <si>
    <r>
      <rPr>
        <b/>
        <sz val="9"/>
        <color theme="1"/>
        <rFont val="Century Gothic"/>
        <family val="2"/>
      </rPr>
      <t xml:space="preserve">09/05/2024. </t>
    </r>
    <r>
      <rPr>
        <sz val="9"/>
        <color theme="1"/>
        <rFont val="Century Gothic"/>
        <family val="2"/>
      </rPr>
      <t>Se evidencia que el área ha realizado avances frente a la Política de Cumplimiento Normativo. 
Se recomienda continuar con su avance con el fin de la meta establecida de esta actividad. En el seguimiento del segundo cuatrimestre del PTEP la actividad debe estar cumplida.</t>
    </r>
    <r>
      <rPr>
        <b/>
        <sz val="9"/>
        <color theme="1"/>
        <rFont val="Century Gothic"/>
        <family val="2"/>
      </rPr>
      <t xml:space="preserve">
</t>
    </r>
    <r>
      <rPr>
        <b/>
        <sz val="9"/>
        <color rgb="FF6AA84F"/>
        <rFont val="Century Gothic"/>
        <family val="2"/>
      </rPr>
      <t>EN DESARROLLO</t>
    </r>
  </si>
  <si>
    <r>
      <rPr>
        <sz val="9"/>
        <color theme="1"/>
        <rFont val="Century Gothic"/>
        <family val="2"/>
      </rPr>
      <t xml:space="preserve">Drive
</t>
    </r>
    <r>
      <rPr>
        <u/>
        <sz val="9"/>
        <color rgb="FF1155CC"/>
        <rFont val="Century Gothic"/>
        <family val="2"/>
      </rPr>
      <t>https://drive.google.com/drive/folders/1Lqs0xb3lASVY3lgwPvvKXyoHkhO81_bG</t>
    </r>
  </si>
  <si>
    <t>Conformar el organo de cumplimiento del Modelo de Gestión Jurídica Anticorrupción - MGJA, según las caracteristicas y necesidades institucionales y de acuerdo a lo establecido en el Decreto Distrital 610 de 2022</t>
  </si>
  <si>
    <t>* Resolución 240 y/o 436 actualizada, firmada y publicada en el menú de transparencia de la página web institucional, regulando esta nueva instancia de apoyo.
 * Acta de Comité Directivo donde se evidencie la aprobación de la conformación de esta nueva instancia de apoyo del CIGD.</t>
  </si>
  <si>
    <t>Se ha trabajado en un documento de presentación para el Comité de Gestión y Desempeño con el fin de efectuar la conformación del organo de cumplimiento del modelo de gestión jurídica anticorrupción MGJA, de conformidad con lo establecido en el Decreto Distrital 610 de 2022, con el fin de que sea revisado, aprobado e incorporado en la resolución 240 de 2023</t>
  </si>
  <si>
    <t>* PRESENTACIÓN CONFORMACION COMITÉ MGJA</t>
  </si>
  <si>
    <t>* A pesar de los soportes entregados por la dependencia, estos no corresponden a los definidos en la columna "Productos", sin embargo, se evidencia que la dependencia adelantó la presentación que llevará al CIGD para buscar la aprobación de la conformación de esta nueva instancia, motivo por el cual, se valida el porcentaje de avance, quedando este supeditado a la entrega de los productos e el 2do cuatrimestre de 2024. La actividad no se define como vencida, teniendo en cuenta la fecha máxima de entrega y el periodo que se esta evaluando para el presente programa.</t>
  </si>
  <si>
    <r>
      <rPr>
        <b/>
        <sz val="9"/>
        <color theme="1"/>
        <rFont val="Century Gothic"/>
        <family val="2"/>
      </rPr>
      <t xml:space="preserve">09/05/2024. </t>
    </r>
    <r>
      <rPr>
        <sz val="9"/>
        <color theme="1"/>
        <rFont val="Century Gothic"/>
        <family val="2"/>
      </rPr>
      <t xml:space="preserve">Se evidencia que el área ha realizado avances frente a la Política de Cumplimiento Normativo del Instituto Distrital de Gestión del Riesgo y Cambio Climático y se conforma el Órgano de Cumplimiento Normativo en el marco de lo dispuesto en el Decreto Distrital 610 de 2022. No se cumple con la meta establecida Resolución 240 y/o 436 actualizada, firmada y publicada en el menú de transparencia ni Acta de Comité Directivo donde se evidencie la aprobación de la conformación de esta nueva instancia de apoyo del CIGD.
</t>
    </r>
    <r>
      <rPr>
        <b/>
        <sz val="9"/>
        <color rgb="FFFF0000"/>
        <rFont val="Century Gothic"/>
        <family val="2"/>
      </rPr>
      <t>ACTIVIDAD INCUMPLIDA</t>
    </r>
  </si>
  <si>
    <r>
      <rPr>
        <sz val="9"/>
        <color theme="1"/>
        <rFont val="Century Gothic"/>
        <family val="2"/>
      </rPr>
      <t xml:space="preserve">Drive
</t>
    </r>
    <r>
      <rPr>
        <u/>
        <sz val="9"/>
        <color rgb="FF1155CC"/>
        <rFont val="Century Gothic"/>
        <family val="2"/>
      </rPr>
      <t>https://drive.google.com/drive/folders/1SMU2jC3pXrEOefronYLOZA6mMbJjf_10</t>
    </r>
  </si>
  <si>
    <t>Definir el Plan de Cumplimiento Normativo, de acuerdo a lo establecido en el Decreto Distrital 610 de 2022 y la Cartilla para la Implementación del Modelo de Gestión Jurídica Anticorrupción MGJA</t>
  </si>
  <si>
    <t>* Plan de cumplimiento normativo.
* Acta de Comité Institucional de Gestión y Desempeño (CIGD) donde se evidencia la aprobación del Plan de Cumplimiento Normativo.</t>
  </si>
  <si>
    <t>Oficina Jurídica
Organo de Cumplimiento</t>
  </si>
  <si>
    <t>Se requiere de que sea aprobada la politica de cumplimiento y conformar el organo para definir el plan de cumplimiento, hay una propuesta que se ha trabajado pero debe ser revisada</t>
  </si>
  <si>
    <r>
      <rPr>
        <b/>
        <sz val="9"/>
        <color theme="1"/>
        <rFont val="Century Gothic"/>
        <family val="2"/>
      </rPr>
      <t xml:space="preserve">09/05/2024: </t>
    </r>
    <r>
      <rPr>
        <sz val="9"/>
        <color theme="1"/>
        <rFont val="Century Gothic"/>
        <family val="2"/>
      </rPr>
      <t xml:space="preserve">No se evidencian avances en la actividad para este periodo de evaluación. 
Se recomienda continuar con su avance con el fin de cumplir con la meta establecida de esta actividad.
</t>
    </r>
    <r>
      <rPr>
        <b/>
        <sz val="9"/>
        <color rgb="FF6AA84F"/>
        <rFont val="Century Gothic"/>
        <family val="2"/>
      </rPr>
      <t>EN DESARROLLO</t>
    </r>
  </si>
  <si>
    <r>
      <rPr>
        <b/>
        <sz val="9"/>
        <color rgb="FF000000"/>
        <rFont val="Century Gothic"/>
        <family val="2"/>
      </rPr>
      <t xml:space="preserve">Subcomponente 2
</t>
    </r>
    <r>
      <rPr>
        <sz val="9"/>
        <color rgb="FF000000"/>
        <rFont val="Century Gothic"/>
        <family val="2"/>
      </rPr>
      <t>Construcción del Mapa de Riesgos de Corrupción</t>
    </r>
  </si>
  <si>
    <t>Actualizar el mapa de riesgos de cada proceso para la vigencia actual (Actualización del contexto o punto de partida, identificación de nuevos riesgos, ajustes en redacción de riesgos, valoración inherente y residual y ajuste a controles en caso de que se considere pertinente)</t>
  </si>
  <si>
    <t>* Mapas de riesgos por proceso actualizados y publicados en el menú de transparencia de la página web institucional.</t>
  </si>
  <si>
    <t>Oficina Asesora de Planeación
Oficina TIC</t>
  </si>
  <si>
    <t>Fecha inicio: 02 de enero de 2024
Fecha final: 31 de enero de 2024</t>
  </si>
  <si>
    <t>Se realizó la actualización del mapa de riesgos institucional para la vigencia 2024, con los ajustes en redacciones y unificación de riesgos, controles y acciones de tratamiento que cada uno de los procesos consideró pertinente. Los mapas de riesgos fueron publicados en el menú de transparencia de la página web institucional, antes del 31-01-2024.</t>
  </si>
  <si>
    <r>
      <rPr>
        <sz val="9"/>
        <color rgb="FF000000"/>
        <rFont val="Century Gothic"/>
        <family val="2"/>
      </rPr>
      <t xml:space="preserve">* </t>
    </r>
    <r>
      <rPr>
        <u/>
        <sz val="9"/>
        <color rgb="FF1155CC"/>
        <rFont val="Century Gothic"/>
        <family val="2"/>
      </rPr>
      <t>https://www.idiger.gov.co/mapa-riesgos-institucional-corrupcion</t>
    </r>
  </si>
  <si>
    <t>Se evidencia el cumplimiento de la actividad en un 100% anual, con la actualización y publicación en el menú de transparencia del mapa de riesgos institucional antes del 31 de enero de 2024.</t>
  </si>
  <si>
    <r>
      <rPr>
        <b/>
        <sz val="9"/>
        <color theme="1"/>
        <rFont val="Century Gothic"/>
        <family val="2"/>
      </rPr>
      <t xml:space="preserve">09/05/2024. </t>
    </r>
    <r>
      <rPr>
        <sz val="9"/>
        <color theme="1"/>
        <rFont val="Century Gothic"/>
        <family val="2"/>
      </rPr>
      <t>Se evidencia en el link de transparencia del IDIGER, la actualización de los Mapas de Riesgos por Proceso durante la vigencia 2024.</t>
    </r>
    <r>
      <rPr>
        <b/>
        <sz val="9"/>
        <color theme="1"/>
        <rFont val="Century Gothic"/>
        <family val="2"/>
      </rPr>
      <t xml:space="preserve">
</t>
    </r>
    <r>
      <rPr>
        <b/>
        <sz val="9"/>
        <color rgb="FF6AA84F"/>
        <rFont val="Century Gothic"/>
        <family val="2"/>
      </rPr>
      <t>ACTIVIDAD CUMPLIDA</t>
    </r>
    <r>
      <rPr>
        <b/>
        <sz val="9"/>
        <color theme="1"/>
        <rFont val="Century Gothic"/>
        <family val="2"/>
      </rPr>
      <t xml:space="preserve">
</t>
    </r>
  </si>
  <si>
    <t>https://www.idiger.gov.co/mapa-riesgos-institucional-corrupcion</t>
  </si>
  <si>
    <t>Consolidar y publicar el mapa de riesgos de corrupción institucional, de acuerdo con la Guía de Administración de Riesgos de Gestión, Corrupción, Estrategicos y de Seguridad de la Información del IDIGER vigente.</t>
  </si>
  <si>
    <t>* Mapa de riesgos de corrupción consolidado, actualizado y publicado en el menú de transparencia de la página web institucional.</t>
  </si>
  <si>
    <t>Fecha inicio: 02 de enero de 2024
Fecha final: 31 de octubre de 2024
P1: Periodo 01 de septiembre al 31 de diciembre de 2023
P2: Periodo 01 de enero al 30 de abril de 2024
P3: Periodo 01 de mayo al 31 de agosto de 2024</t>
  </si>
  <si>
    <t>En el menú de transparencia de la página web institucional, se encuentran los mapas de riesgos de corrupción consolidados del 3er cuatrimestre de 2023 y el 1er cuatrimestre de 2024.</t>
  </si>
  <si>
    <r>
      <rPr>
        <sz val="9"/>
        <color rgb="FF000000"/>
        <rFont val="Century Gothic"/>
        <family val="2"/>
      </rPr>
      <t xml:space="preserve">* </t>
    </r>
    <r>
      <rPr>
        <u/>
        <sz val="9"/>
        <color rgb="FF1155CC"/>
        <rFont val="Century Gothic"/>
        <family val="2"/>
      </rPr>
      <t>https://www.idiger.gov.co/mapa-riesgos-institucional-corrupcion</t>
    </r>
  </si>
  <si>
    <t>Se evidencia el cumplimiento de la actividad en un 67% anual y 200% cuatrimestral, con la consolidación y publicación en el menú de transparencia de los mapas de riesgos de corrupción del 3er cuatrimestre 2023 y el 1er cuatrimestre 2024.</t>
  </si>
  <si>
    <r>
      <rPr>
        <b/>
        <sz val="9"/>
        <color rgb="FF000000"/>
        <rFont val="Century Gothic"/>
        <family val="2"/>
      </rPr>
      <t>09/05/2024.</t>
    </r>
    <r>
      <rPr>
        <sz val="9"/>
        <color rgb="FF000000"/>
        <rFont val="Century Gothic"/>
        <family val="2"/>
      </rPr>
      <t xml:space="preserve"> Se evidencia que el área ha realizado avances en la actualización y publicación en el menú de transparencia de la página web institucional de los mapas de riesgos de corrupción de los periodos 01 de septiembre al 31 de diciembre de 2023  y Periodo 01 de enero al 30 de abril de 2024.
Se recomienda continuar con su avance con el fin de cumplir con la meta establecida de esta actividad. 
</t>
    </r>
    <r>
      <rPr>
        <b/>
        <sz val="9"/>
        <color rgb="FF6AA84F"/>
        <rFont val="Century Gothic"/>
        <family val="2"/>
      </rPr>
      <t>EN DESARROLLO</t>
    </r>
    <r>
      <rPr>
        <sz val="9"/>
        <color rgb="FF000000"/>
        <rFont val="Century Gothic"/>
        <family val="2"/>
      </rPr>
      <t xml:space="preserve">
</t>
    </r>
  </si>
  <si>
    <t>Ajustar la herramienta utilizada al interior de la Entidad para la administración de los riesgos (DE-FT-13), en materia de riesgos de conflicto de intereses, riesgo fiscal y las demas tipologías y ajustes que se consideren pertinentes.</t>
  </si>
  <si>
    <t>* Herramienta ajustada y subida en el mapa de procesos de la pagina web institucional.</t>
  </si>
  <si>
    <t>Todas las Dependencias
Oficina TIC</t>
  </si>
  <si>
    <r>
      <rPr>
        <b/>
        <sz val="9"/>
        <color rgb="FF000000"/>
        <rFont val="Century Gothic"/>
        <family val="2"/>
      </rPr>
      <t>09/05/2024:</t>
    </r>
    <r>
      <rPr>
        <sz val="9"/>
        <color rgb="FF000000"/>
        <rFont val="Century Gothic"/>
        <family val="2"/>
      </rPr>
      <t xml:space="preserve"> No se evidencian avances en la actividad para este periodo de evaluación. 
</t>
    </r>
    <r>
      <rPr>
        <b/>
        <sz val="9"/>
        <color rgb="FF6AA84F"/>
        <rFont val="Century Gothic"/>
        <family val="2"/>
      </rPr>
      <t>EN DESARROLLO</t>
    </r>
  </si>
  <si>
    <t>Identificar los riesgos de incumplimiento normativo por inobservancia de la Política y del Plan de Cumplimiento Normativo, de acuerdo a lo establecido en el Decreto Distrital 610 de 2022.</t>
  </si>
  <si>
    <t>* Mapa de riesgos de los procesos a los que se les identificaron estos riesgos actualizado y publicado en el menú de transparencia de la página web institucional.</t>
  </si>
  <si>
    <r>
      <rPr>
        <b/>
        <sz val="9"/>
        <color rgb="FF000000"/>
        <rFont val="Century Gothic"/>
        <family val="2"/>
      </rPr>
      <t>09/05/2024:</t>
    </r>
    <r>
      <rPr>
        <sz val="9"/>
        <color rgb="FF000000"/>
        <rFont val="Century Gothic"/>
        <family val="2"/>
      </rPr>
      <t xml:space="preserve"> No se evidencian avances en la actividad para este periodo de evaluación. 
</t>
    </r>
    <r>
      <rPr>
        <b/>
        <sz val="9"/>
        <color rgb="FF6AA84F"/>
        <rFont val="Century Gothic"/>
        <family val="2"/>
      </rPr>
      <t>EN DESARROLLO</t>
    </r>
  </si>
  <si>
    <r>
      <rPr>
        <b/>
        <sz val="9"/>
        <color rgb="FF000000"/>
        <rFont val="Century Gothic"/>
        <family val="2"/>
      </rPr>
      <t xml:space="preserve">Subcomponente 3
</t>
    </r>
    <r>
      <rPr>
        <sz val="9"/>
        <color rgb="FF000000"/>
        <rFont val="Century Gothic"/>
        <family val="2"/>
      </rPr>
      <t>Consulta y divulgación</t>
    </r>
  </si>
  <si>
    <t>Divulgar el mapa de riesgos de corrupción Institucional (consolidado).</t>
  </si>
  <si>
    <t>* Una pieza grafica divulgada por semestre vía correo electrónico masivo.</t>
  </si>
  <si>
    <r>
      <rPr>
        <b/>
        <sz val="9"/>
        <color rgb="FF000000"/>
        <rFont val="Century Gothic"/>
        <family val="2"/>
      </rPr>
      <t>09/05/2024:</t>
    </r>
    <r>
      <rPr>
        <sz val="9"/>
        <color rgb="FF000000"/>
        <rFont val="Century Gothic"/>
        <family val="2"/>
      </rPr>
      <t xml:space="preserve"> No se evidencian avances en la actividad para este periodo de evaluación. 
</t>
    </r>
    <r>
      <rPr>
        <b/>
        <sz val="9"/>
        <color rgb="FF6AA84F"/>
        <rFont val="Century Gothic"/>
        <family val="2"/>
      </rPr>
      <t>EN DESARROLLO</t>
    </r>
  </si>
  <si>
    <t>Realizar sensibilizaciones virtuales, sobre aspectos relevantes de la política de administración de riesgos.</t>
  </si>
  <si>
    <t>* 4 o mas divulgaciones por medio de los canales de comunicación internos.</t>
  </si>
  <si>
    <t>Se realizó la sensibilización de los tipos de riesgos de gestión y corrupción identificados en el idiger, mediante correo masivo para todos los funcionarios y contratistas del IDIGER.</t>
  </si>
  <si>
    <t>* Correo_Tipos de Riesgos de Gestión y Corrupción en el IDIGER
* Pieza Grafica Sensibilización en Materia de Riesgos (Aprobada)_E-mail
* Soporte de Solicitudes a Comunicaciones para PTEP 2024 (1er Cuatrim)</t>
  </si>
  <si>
    <t>Se evidencia el cumplimiento de la actividad en un 33,33% anual y 100% cuatrimestral, con la sensibilización vía correo electrónico masivo de los tipos de riesgos de gestión y corrupción identificados en el IDIGER</t>
  </si>
  <si>
    <r>
      <rPr>
        <b/>
        <sz val="9"/>
        <color rgb="FF000000"/>
        <rFont val="Century Gothic"/>
        <family val="2"/>
      </rPr>
      <t>09/05/2024.</t>
    </r>
    <r>
      <rPr>
        <sz val="9"/>
        <color rgb="FF000000"/>
        <rFont val="Century Gothic"/>
        <family val="2"/>
      </rPr>
      <t xml:space="preserve"> Se evidencia que el área ha realizado  tres divulgaciones por medio de los canales de comunicación internos de los días 23/04/2024 ¨Recordamos los riesgos de gestión y corrupción del IDIGER¨, y cuatro solicitudes a comunicaciones de información pública el día 10/04/2024  .
Se recomienda continuar con su avance con el fin de cumplir con la meta establecida de esta actividad. 
</t>
    </r>
    <r>
      <rPr>
        <b/>
        <sz val="9"/>
        <color rgb="FF6AA84F"/>
        <rFont val="Century Gothic"/>
        <family val="2"/>
      </rPr>
      <t>EN DESARROLLO</t>
    </r>
    <r>
      <rPr>
        <sz val="9"/>
        <color rgb="FF000000"/>
        <rFont val="Century Gothic"/>
        <family val="2"/>
      </rPr>
      <t xml:space="preserve">
</t>
    </r>
  </si>
  <si>
    <r>
      <rPr>
        <sz val="9"/>
        <color rgb="FF0000FF"/>
        <rFont val="Century Gothic"/>
        <family val="2"/>
      </rPr>
      <t xml:space="preserve">
</t>
    </r>
    <r>
      <rPr>
        <sz val="9"/>
        <color rgb="FF000000"/>
        <rFont val="Century Gothic"/>
        <family val="2"/>
      </rPr>
      <t>Drive</t>
    </r>
    <r>
      <rPr>
        <sz val="9"/>
        <color rgb="FF0000FF"/>
        <rFont val="Century Gothic"/>
        <family val="2"/>
      </rPr>
      <t xml:space="preserve">
https://drive.google.com/drive/folders/198dfHouyw5LPTZyb7IvRnhCUFN6MhxQ0</t>
    </r>
  </si>
  <si>
    <t>Socializar el mapa de riesgos de cada proceso al interior de las dependencias del IDIGER.</t>
  </si>
  <si>
    <t>* Acta de reunión presencial, capturas de pantalla de reunión virtual, registros de asistencia o registros fotograficos por dependencia, que demuestren la socialización del mapa de riesgos de cada proceso al interior de las mismas.</t>
  </si>
  <si>
    <r>
      <rPr>
        <b/>
        <sz val="9"/>
        <color rgb="FF000000"/>
        <rFont val="Century Gothic"/>
        <family val="2"/>
      </rPr>
      <t>SMED:</t>
    </r>
    <r>
      <rPr>
        <sz val="9"/>
        <color rgb="FF000000"/>
        <rFont val="Century Gothic"/>
        <family val="2"/>
      </rPr>
      <t xml:space="preserve"> Realización de la socialización del mapa de riesgos del proceso de manejo de emergencias y desastres, mediante correo electrónico a los profesionales referentes por cada uno de los grupos funionales de la subdirección
</t>
    </r>
    <r>
      <rPr>
        <b/>
        <sz val="9"/>
        <color rgb="FF000000"/>
        <rFont val="Century Gothic"/>
        <family val="2"/>
      </rPr>
      <t>Oficina Jurídica:</t>
    </r>
    <r>
      <rPr>
        <sz val="9"/>
        <color rgb="FF000000"/>
        <rFont val="Century Gothic"/>
        <family val="2"/>
      </rPr>
      <t xml:space="preserve"> Actualización del mapa de riesgos del proceso de gestión contractual remitido a la OAP en el mes de Marzo de 2024 y publicado en la página web de la entidad sección transparencia.
</t>
    </r>
    <r>
      <rPr>
        <b/>
        <sz val="9"/>
        <color rgb="FF000000"/>
        <rFont val="Century Gothic"/>
        <family val="2"/>
      </rPr>
      <t>OAP:</t>
    </r>
    <r>
      <rPr>
        <sz val="9"/>
        <color rgb="FF000000"/>
        <rFont val="Century Gothic"/>
        <family val="2"/>
      </rPr>
      <t xml:space="preserve"> Actividad proyectada para el segundo cuatrimestre de 2024.</t>
    </r>
  </si>
  <si>
    <t>* SMED: Correo electrónico 2024_04_15</t>
  </si>
  <si>
    <t>Se valida la evidencia entregada por la Subdirección de Emergencias que demuestra la socialización del mapa de riegos de su proceso, sin embargo, los soportes entregados por la Oficina Jurídica no dan cuenta de que su mapa de riesgos haya sido socializado al interior de esta dependencia. Por tanto, se sugiere que la actividad mantenga un porcentaje de avance del 6,25% teniendo en cuenta unicamente el cumplimiento de la Subdirección de Emergencias.</t>
  </si>
  <si>
    <r>
      <rPr>
        <b/>
        <sz val="9"/>
        <color rgb="FF000000"/>
        <rFont val="Century Gothic"/>
        <family val="2"/>
      </rPr>
      <t>09/05/2024.</t>
    </r>
    <r>
      <rPr>
        <sz val="9"/>
        <color rgb="FF000000"/>
        <rFont val="Century Gothic"/>
        <family val="2"/>
      </rPr>
      <t xml:space="preserve"> Se evidencian dos socializaciones del Mapa de Riesgos de los procesos SMED del 15/04/2024 y de la OJ del 22/03/2024.
Se recomienda continuar con su avance con el fin de cumplir con la meta establecida de esta actividad. 
</t>
    </r>
    <r>
      <rPr>
        <b/>
        <sz val="9"/>
        <color rgb="FF6AA84F"/>
        <rFont val="Century Gothic"/>
        <family val="2"/>
      </rPr>
      <t>EN DESARROLLO</t>
    </r>
    <r>
      <rPr>
        <sz val="9"/>
        <color rgb="FF000000"/>
        <rFont val="Century Gothic"/>
        <family val="2"/>
      </rPr>
      <t xml:space="preserve">
</t>
    </r>
  </si>
  <si>
    <r>
      <rPr>
        <sz val="9"/>
        <color theme="1"/>
        <rFont val="Century Gothic"/>
        <family val="2"/>
      </rPr>
      <t xml:space="preserve">Drive
</t>
    </r>
    <r>
      <rPr>
        <u/>
        <sz val="9"/>
        <color rgb="FF1155CC"/>
        <rFont val="Century Gothic"/>
        <family val="2"/>
      </rPr>
      <t>https://drive.google.com/drive/folders/1GsSnaMNpf1WkY5yR_EVtySQ0Uw4xiB_N</t>
    </r>
  </si>
  <si>
    <r>
      <rPr>
        <b/>
        <sz val="9"/>
        <color rgb="FF000000"/>
        <rFont val="Century Gothic"/>
        <family val="2"/>
      </rPr>
      <t xml:space="preserve">Subcomponente 4
</t>
    </r>
    <r>
      <rPr>
        <sz val="9"/>
        <color rgb="FF000000"/>
        <rFont val="Century Gothic"/>
        <family val="2"/>
      </rPr>
      <t xml:space="preserve">Monitoreo y revisión </t>
    </r>
  </si>
  <si>
    <t>Solicitar y gestionar el reporte y cargue de evidencias de los planes de tratamiento y controles asociados a los riesgos de corrupción para la vigencia actual.</t>
  </si>
  <si>
    <t>* Una (1) comunicación interna a todas las dependencias solicitando la información (reporte de avance y cargue de evidencias) para efectuar el monitoreo y seguimiento correspondiente.
* Tres (3) correos electrónicos remitiendo la comunicación y/o recordando el reporte de avance y cargue de evidencias.</t>
  </si>
  <si>
    <t>Se elaboró la comunicación interna para todas las dependencias, con el cronograma para el reporte de avance y cargue de evidencias de las actividades del PTEP y los mapas de riesgos de gestión y corrupción por procesos, correspondiente a la vigencia 2024. Esta información fue enviada vía correo electrónico a los responsables de proceso y sus referentes de gestión.</t>
  </si>
  <si>
    <t>* Correo de Solicitud de Reporte y Cargue Evidencias PTEP y MR
* Cronograma Reporte PTEP y Mapa de Riesgos Corrupción y Gestión</t>
  </si>
  <si>
    <t>Se evidencia el cumplimiento de la actividad en un 50% anual y 150% cuatrimestral, con la elaboración del comunicado enviado a todas las dependencias para solicitar el reporte de avance y cargue de evidencias del PTEP y el Mapa de riesgos de corrupción 2024.</t>
  </si>
  <si>
    <r>
      <rPr>
        <b/>
        <sz val="9"/>
        <color rgb="FF000000"/>
        <rFont val="Century Gothic"/>
        <family val="2"/>
      </rPr>
      <t>09/05/2024.</t>
    </r>
    <r>
      <rPr>
        <sz val="9"/>
        <color rgb="FF000000"/>
        <rFont val="Century Gothic"/>
        <family val="2"/>
      </rPr>
      <t xml:space="preserve"> Se evidencia memorando interno 2024IE1679 del 11/04/2024 con el ¨Cronograma para el reporte de avance de las actividades del PTEP Y Mapa de Riesgos Institucional, Vigencia 2024¨, socializado a todas las dependencias del IDIGER, para su debido cumplimiento.
Se evidencia correo electrónico del día 11/04/2024 a todas las dependencias solicitando el reporte y cargue de evidencias del PTEP y mapas de riesgos Institucional -2024.
Se recomienda continuar con su avance con el fin de cumplir con la meta establecida de esta actividad. 
</t>
    </r>
    <r>
      <rPr>
        <b/>
        <sz val="9"/>
        <color rgb="FF6AA84F"/>
        <rFont val="Century Gothic"/>
        <family val="2"/>
      </rPr>
      <t>EN DESARROLLO</t>
    </r>
    <r>
      <rPr>
        <sz val="9"/>
        <color rgb="FF000000"/>
        <rFont val="Century Gothic"/>
        <family val="2"/>
      </rPr>
      <t xml:space="preserve">
</t>
    </r>
  </si>
  <si>
    <r>
      <rPr>
        <sz val="9"/>
        <color rgb="FF000000"/>
        <rFont val="Century Gothic"/>
        <family val="2"/>
      </rPr>
      <t xml:space="preserve">Drive
</t>
    </r>
    <r>
      <rPr>
        <u/>
        <sz val="9"/>
        <color rgb="FF1155CC"/>
        <rFont val="Century Gothic"/>
        <family val="2"/>
      </rPr>
      <t>https://drive.google.com/drive/folders/1K8ztsAx0xLleAUMGs9NIfHazPsYSpOO1</t>
    </r>
  </si>
  <si>
    <t>Realizar el monitoreo y publicación de los mapas de riesgos de corrupción por proceso</t>
  </si>
  <si>
    <t>* Mapa de riesgos por proceso actualizado (con el monitoreo) y publicado en el menú de transparencia de la página web institucional.</t>
  </si>
  <si>
    <t>Fecha inicio: 02 de enero de 2024
Fecha final: 31 de octubre 2024
P1: Periodo 01 de septiembre al 31 de diciembre de 2023
P2: Periodo 01 de enero al 30 de abril de 2024
P3: Periodo 01 de mayo al 31 de agosto de 2024</t>
  </si>
  <si>
    <t>Se realizó el monitoreo a los mapas de riesgos de corrupción de cada uno de los procesos de la Entidad, correspondiente al 3er cuatrimestre de 2023. Actualmente se adelanta el monitoreo correspondiente al 1er cuatrimestre de 2024.</t>
  </si>
  <si>
    <r>
      <rPr>
        <sz val="9"/>
        <color rgb="FF000000"/>
        <rFont val="Century Gothic"/>
        <family val="2"/>
      </rPr>
      <t xml:space="preserve">* Mapa de Riesgos de Corrupción (CONSOLIDADO CON MONITOREO 3er Cuatrim 2023)
* </t>
    </r>
    <r>
      <rPr>
        <u/>
        <sz val="9"/>
        <color rgb="FF1155CC"/>
        <rFont val="Century Gothic"/>
        <family val="2"/>
      </rPr>
      <t>https://www.idiger.gov.co/planes-institucionales-estrategicos</t>
    </r>
  </si>
  <si>
    <t>Se evidencia el cumplimiento de la actividad en un 33,33% anual y 100% cuatrimestral, con el reporte consolidado del monitoreo a los riesgos de corrupción del 3er cuatrimestre de 2023.</t>
  </si>
  <si>
    <r>
      <rPr>
        <b/>
        <sz val="9"/>
        <color rgb="FF000000"/>
        <rFont val="Century Gothic"/>
        <family val="2"/>
      </rPr>
      <t>09/05/2024.</t>
    </r>
    <r>
      <rPr>
        <sz val="9"/>
        <color rgb="FF000000"/>
        <rFont val="Century Gothic"/>
        <family val="2"/>
      </rPr>
      <t xml:space="preserve"> Se evidencia los Mapas de Riesgos de Corrupción del Periodo 01 de septiembre al 31 de diciembre de 2023 con el monitoreo y publicado en el menú de transparencia de la página web institucional. El del Periodo comprendido desde el 01 de enero al 30 de abril de 2024 se encuentra en elaboración.
Se recomienda continuar con su avance con el fin de cumplir con la meta establecida de esta actividad. 
</t>
    </r>
    <r>
      <rPr>
        <b/>
        <sz val="9"/>
        <color rgb="FF6AA84F"/>
        <rFont val="Century Gothic"/>
        <family val="2"/>
      </rPr>
      <t>EN DESARROLLO</t>
    </r>
    <r>
      <rPr>
        <sz val="9"/>
        <color rgb="FF000000"/>
        <rFont val="Century Gothic"/>
        <family val="2"/>
      </rPr>
      <t xml:space="preserve">
</t>
    </r>
  </si>
  <si>
    <t>Retroalimentar ante la línea estrategica de la Entidad, los resultados del monitoreo y/o seguimiento a los riesgos de corrupción, realizado por la segunda y/o tercera línea de defensa.</t>
  </si>
  <si>
    <t>* Dos actas de reunión que den cuenta de la retroalimentación de los resultados en alguno de los siguientes comités: CIGD o CICCI.</t>
  </si>
  <si>
    <t>Oficina Asesora de Planeación
y/o Oficina Control Interno</t>
  </si>
  <si>
    <t>Fecha inicio: 01 de mayo de 2024
Fecha final: 31 de octubre de 2024
P1: Periodo 01 de enero al 30 de abril de 2024
P2: Periodo 01 de mayo al 31 de agosto de 2024</t>
  </si>
  <si>
    <r>
      <rPr>
        <b/>
        <sz val="9"/>
        <color rgb="FF000000"/>
        <rFont val="Century Gothic"/>
        <family val="2"/>
      </rPr>
      <t>09/05/2024:</t>
    </r>
    <r>
      <rPr>
        <sz val="9"/>
        <color rgb="FF000000"/>
        <rFont val="Century Gothic"/>
        <family val="2"/>
      </rPr>
      <t xml:space="preserve"> No se evidencian avances en la actividad para este periodo de evaluación. 
Se recomienda continuar con su avance con el fin de cumplir con la meta establecida de esta actividad.
</t>
    </r>
    <r>
      <rPr>
        <b/>
        <sz val="9"/>
        <color rgb="FF6AA84F"/>
        <rFont val="Century Gothic"/>
        <family val="2"/>
      </rPr>
      <t>EN DESARROLLO</t>
    </r>
  </si>
  <si>
    <r>
      <rPr>
        <b/>
        <sz val="9"/>
        <color rgb="FF000000"/>
        <rFont val="Century Gothic"/>
        <family val="2"/>
      </rPr>
      <t xml:space="preserve">Subcomponente 5
</t>
    </r>
    <r>
      <rPr>
        <sz val="9"/>
        <color rgb="FF000000"/>
        <rFont val="Century Gothic"/>
        <family val="2"/>
      </rPr>
      <t>Seguimiento</t>
    </r>
  </si>
  <si>
    <t>Realizar el seguimiento al mapa
de riesgos de corrupción y publicar el informe respectivo, según lo establecido en la
normatividad vigente</t>
  </si>
  <si>
    <t>* Tres (3) informes de seguimiento a los riesgos de corrupción, publicados en el menú de transparencia de la página web institucional.</t>
  </si>
  <si>
    <t>Fecha inicio: 02 de enero de 2024
Fecha final: 31 de diciembre 2024
I1: Periodo 01 de septiembre al 31 de diciembre de 2023
I2: Periodo 01 de enero al 30 de abril de 2024
I3: Periodo 01 de mayo al 31 de agosto de 2024</t>
  </si>
  <si>
    <t>Se realizó el informe de seguimiento a los riesgos de corrupcion identificados por los procesos, correspondiente al tercer cuatrimestre de la vigencia 2023, el cual fue comunicado y socializado mediante comunicacion interna 2024IE178 del 16/01/2024 y publicado en el link de transparencia de la pagina web de la entidad.</t>
  </si>
  <si>
    <t>https://www.idiger.gov.co/documents/20182/1389653/INFORME+RIESGOS+DE+CORRUPCION+III+CUATRIMESTRE+2023.pdf/54863904-96c0-4f4c-afb0-59d592f4bc29</t>
  </si>
  <si>
    <t>Se evidencia el cumplimiento de la actividad en un 33,33% anual y 100% cuatrimestral, con el informe de seguimiento a los riesgos de corrupción del 3er cuatrimestre de 2023.</t>
  </si>
  <si>
    <r>
      <rPr>
        <b/>
        <sz val="9"/>
        <color theme="1"/>
        <rFont val="Century Gothic"/>
        <family val="2"/>
      </rPr>
      <t>09/05/2024.</t>
    </r>
    <r>
      <rPr>
        <sz val="9"/>
        <color theme="1"/>
        <rFont val="Century Gothic"/>
        <family val="2"/>
      </rPr>
      <t xml:space="preserve"> Se evidencia comunicación 2024IE178 del 16/01/2024, mediante el cual la OCI socializa al Director General, Subdirectores, Jefes de Oficina y Líderes de Proceso el Informe Riesgos de Corrupción  PAAC 2023. III Cuatrimestre de 2023.
Se recomienda continuar con su avance con el fin de cumplir con la meta establecida de esta actividad. 
</t>
    </r>
    <r>
      <rPr>
        <b/>
        <sz val="9"/>
        <color rgb="FF6AA84F"/>
        <rFont val="Century Gothic"/>
        <family val="2"/>
      </rPr>
      <t>EN DESARROLLO</t>
    </r>
    <r>
      <rPr>
        <sz val="9"/>
        <color theme="1"/>
        <rFont val="Century Gothic"/>
        <family val="2"/>
      </rPr>
      <t xml:space="preserve">
</t>
    </r>
  </si>
  <si>
    <t>chrome-extension://efaidnbmnnnibpcajpcglclefindmkaj/https://www.idiger.gov.co/documents/20182/1389653/INFORME+RIESGOS+DE+CORRUPCION+III+CUATRIMESTRE+2023.pdf/54863904-96c0-4f4c-afb0-59d592f4bc29</t>
  </si>
  <si>
    <r>
      <rPr>
        <sz val="11"/>
        <color rgb="FF000000"/>
        <rFont val="Century Gothic"/>
        <family val="2"/>
      </rPr>
      <t xml:space="preserve">Para el primer cuatrimestre, se evidencia un avance en el cumplimiento de las acciones propuestas del 26%. De quince (15) acciones de este componente, se evidencia el cumplimiento de ocho (8) actividades. Seis (6) acciones no presentan avance, pero se encuentran en términos para ser cumplidas en el segundo y tercer cuatrimestre de 2024. </t>
    </r>
    <r>
      <rPr>
        <sz val="11"/>
        <color rgb="FFFF0000"/>
        <rFont val="Century Gothic"/>
        <family val="2"/>
      </rPr>
      <t>Una (1) acción (1.3) se encuentra incumplida correspondiente a la Oficina Jurídica.</t>
    </r>
    <r>
      <rPr>
        <sz val="11"/>
        <color rgb="FF000000"/>
        <rFont val="Century Gothic"/>
        <family val="2"/>
      </rPr>
      <t xml:space="preserve">
Se recomienda continuar con el avance de las mismas, con el fin de cumplir con el 100% del PTEP 2024.
</t>
    </r>
  </si>
  <si>
    <t>COMPONENTE 9: MEDIDAS DE DEBIDA DILIGENCIA</t>
  </si>
  <si>
    <r>
      <rPr>
        <b/>
        <sz val="9"/>
        <color rgb="FF000000"/>
        <rFont val="Century Gothic"/>
        <family val="2"/>
      </rPr>
      <t xml:space="preserve">Subcomponente 1
</t>
    </r>
    <r>
      <rPr>
        <sz val="9"/>
        <color rgb="FF000000"/>
        <rFont val="Century Gothic"/>
        <family val="2"/>
      </rPr>
      <t>Diagnóstico</t>
    </r>
  </si>
  <si>
    <t>Elaborar el documento de la política de administración de riesgos de Lavado de Activos y Financiación del Terrorismo en el IDIGER.</t>
  </si>
  <si>
    <t>* Guía (política) subida al mapa de procesos de la pagina web institucional.
* Pieza grafica divulgada vía correo electrónico masivo.
 * Acta de Comité Directivo donde se evidencie la revisión y aprobación de esta nueva guía.</t>
  </si>
  <si>
    <t>Oficina Asesora de Planeación
Oficina Jurídica
Subdirección Corporativa
(Gestión del Talento Humano y Gestión Financiera)</t>
  </si>
  <si>
    <t>Desde la oficina sesora de planeación fue elaborada y socializada la GUÍA PARA LA ADMINISTRACIÓN DE LOS RIESGOS DE
GESTIÓN, CORRUPCIÓN, ESTRATEGICOS Y DE
SEGURIDAD DE LA INFORMACIÓN DEL IDIGER, en la cual se Cambio en el nombre del documento, Se incluyó ejemplo del nivel de
riesgo, una consideración para demostrar la ejecución de los controles, se
incluyó la estructuración de los seis parámetros que conforman el diseño de un control asociado a un riesgo de corrupción, el riesgo de conflicto de intereses en los textos pertinentes, la solidez del conjunto de controles y se incluyó la modificación del cronograma para el reporte, monitoreo y seguimiento de las tres líneas de defensa.</t>
  </si>
  <si>
    <t>* Correo Conoce la nueva Guía de Administración de Riesgos</t>
  </si>
  <si>
    <t>* A pesar de los soportes entregados por las dependencias, estos no corresponden a los definidos en la columna "Productos". Por tanto, se sugiere que la actividad debe mantenerse con un avance del 0%.</t>
  </si>
  <si>
    <r>
      <rPr>
        <b/>
        <sz val="9"/>
        <color theme="1"/>
        <rFont val="Century Gothic"/>
        <family val="2"/>
      </rPr>
      <t>10/05/2024.</t>
    </r>
    <r>
      <rPr>
        <sz val="9"/>
        <color theme="1"/>
        <rFont val="Century Gothic"/>
        <family val="2"/>
      </rPr>
      <t xml:space="preserve"> Se evidencia socialización mediante correo electrónico del 25/08/2023 a los colaboradores del IDIGER  ¨Conoce la Nueva Guía para la Administración de los Riesgos de Gestión, Corrupción, Estratégicos y de Seguridad de la Información del IDIGER¨.
La información reportada no evidencia el cumplimiento de la actividad. NO se evidencia el cumplimiento de las actividades establecidas en la misma. 
Se recomienda continuar con el avance de la actividad, con el fin de cumplir con el PTEP 2024.</t>
    </r>
    <r>
      <rPr>
        <b/>
        <sz val="9"/>
        <color theme="1"/>
        <rFont val="Century Gothic"/>
        <family val="2"/>
      </rPr>
      <t xml:space="preserve">
</t>
    </r>
    <r>
      <rPr>
        <b/>
        <sz val="9"/>
        <color rgb="FF6AA84F"/>
        <rFont val="Century Gothic"/>
        <family val="2"/>
      </rPr>
      <t>EN DESARROLLO</t>
    </r>
    <r>
      <rPr>
        <b/>
        <sz val="9"/>
        <color theme="1"/>
        <rFont val="Century Gothic"/>
        <family val="2"/>
      </rPr>
      <t xml:space="preserve">
</t>
    </r>
  </si>
  <si>
    <r>
      <rPr>
        <sz val="9"/>
        <color theme="1"/>
        <rFont val="Century Gothic"/>
        <family val="2"/>
      </rPr>
      <t xml:space="preserve">Drive
</t>
    </r>
    <r>
      <rPr>
        <sz val="9"/>
        <color rgb="FF1155CC"/>
        <rFont val="Century Gothic"/>
        <family val="2"/>
      </rPr>
      <t>https://drive.google.com/drive/folders/1nvGojZdQsYI5zOIPnJk4dzli2VTuvycn</t>
    </r>
  </si>
  <si>
    <t>Conformar el equipo de cumplimiento para la administración de los riesgos de Lavado de Activos y Financiación del Terrorismo en el IDIGER.</t>
  </si>
  <si>
    <t>* Pieza grafica divulgada vía correo electrónico masivo
 * Acta de Comité Directivo donde se evidencie la aprobación de la conformación del equipo de cumplimiento.</t>
  </si>
  <si>
    <t>La actividad se tiene proyectada para el mes de mayo de 2024.</t>
  </si>
  <si>
    <r>
      <rPr>
        <b/>
        <sz val="9"/>
        <color theme="1"/>
        <rFont val="Century Gothic"/>
        <family val="2"/>
      </rPr>
      <t xml:space="preserve">10/05/2024: </t>
    </r>
    <r>
      <rPr>
        <sz val="9"/>
        <color theme="1"/>
        <rFont val="Century Gothic"/>
        <family val="2"/>
      </rPr>
      <t xml:space="preserve">No se evidencian avances en la actividad para este periodo de evaluación. </t>
    </r>
    <r>
      <rPr>
        <b/>
        <sz val="9"/>
        <color theme="1"/>
        <rFont val="Century Gothic"/>
        <family val="2"/>
      </rPr>
      <t xml:space="preserve">
</t>
    </r>
    <r>
      <rPr>
        <b/>
        <sz val="9"/>
        <color rgb="FF6AA84F"/>
        <rFont val="Century Gothic"/>
        <family val="2"/>
      </rPr>
      <t>EN DESARROLLO</t>
    </r>
    <r>
      <rPr>
        <b/>
        <sz val="9"/>
        <color theme="1"/>
        <rFont val="Century Gothic"/>
        <family val="2"/>
      </rPr>
      <t xml:space="preserve">
</t>
    </r>
  </si>
  <si>
    <t>Elaborar el documento diagnostico del estado actual de los riesgos de Lavado de Activos y Financiación del Terrorismo al interior del IDIGER.</t>
  </si>
  <si>
    <t>* Documento subido al menú de transparencia de la página web institucional.</t>
  </si>
  <si>
    <r>
      <rPr>
        <b/>
        <sz val="9"/>
        <color theme="1"/>
        <rFont val="Century Gothic"/>
        <family val="2"/>
      </rPr>
      <t xml:space="preserve">10/05/2024: </t>
    </r>
    <r>
      <rPr>
        <sz val="9"/>
        <color theme="1"/>
        <rFont val="Century Gothic"/>
        <family val="2"/>
      </rPr>
      <t xml:space="preserve">No se evidencian avances en la actividad para este periodo de evaluación. </t>
    </r>
    <r>
      <rPr>
        <b/>
        <sz val="9"/>
        <color theme="1"/>
        <rFont val="Century Gothic"/>
        <family val="2"/>
      </rPr>
      <t xml:space="preserve">
</t>
    </r>
    <r>
      <rPr>
        <b/>
        <sz val="9"/>
        <color rgb="FF6AA84F"/>
        <rFont val="Century Gothic"/>
        <family val="2"/>
      </rPr>
      <t>EN DESARROLLO</t>
    </r>
    <r>
      <rPr>
        <b/>
        <sz val="9"/>
        <color theme="1"/>
        <rFont val="Century Gothic"/>
        <family val="2"/>
      </rPr>
      <t xml:space="preserve">
</t>
    </r>
  </si>
  <si>
    <r>
      <rPr>
        <b/>
        <sz val="9"/>
        <color rgb="FF000000"/>
        <rFont val="Century Gothic"/>
        <family val="2"/>
      </rPr>
      <t xml:space="preserve">Subcomponentes 2, 3 y 4
</t>
    </r>
    <r>
      <rPr>
        <sz val="9"/>
        <color rgb="FF000000"/>
        <rFont val="Century Gothic"/>
        <family val="2"/>
      </rPr>
      <t>Identificación del Riesgo,  Medición del Riesgo y Adopción de Controles</t>
    </r>
  </si>
  <si>
    <t>2-3-4,1</t>
  </si>
  <si>
    <t>Identificar y valorar los riesgos de lavado de activos, financiación del terrorismo y proliferación de armas en los procesos que se consideren pertinentes.</t>
  </si>
  <si>
    <t>Oficina Asesora de Planeación
Oficina Jurídica</t>
  </si>
  <si>
    <t>Equipo de Cumplimiento
Todas las Dependencias</t>
  </si>
  <si>
    <r>
      <rPr>
        <b/>
        <sz val="9"/>
        <color theme="1"/>
        <rFont val="Century Gothic"/>
        <family val="2"/>
      </rPr>
      <t xml:space="preserve">10/05/2024: </t>
    </r>
    <r>
      <rPr>
        <sz val="9"/>
        <color theme="1"/>
        <rFont val="Century Gothic"/>
        <family val="2"/>
      </rPr>
      <t xml:space="preserve">No se evidencian avances en la actividad para este periodo de evaluación. </t>
    </r>
    <r>
      <rPr>
        <b/>
        <sz val="9"/>
        <color theme="1"/>
        <rFont val="Century Gothic"/>
        <family val="2"/>
      </rPr>
      <t xml:space="preserve">
</t>
    </r>
    <r>
      <rPr>
        <b/>
        <sz val="9"/>
        <color rgb="FF6AA84F"/>
        <rFont val="Century Gothic"/>
        <family val="2"/>
      </rPr>
      <t>EN DESARROLLO</t>
    </r>
    <r>
      <rPr>
        <b/>
        <sz val="9"/>
        <color theme="1"/>
        <rFont val="Century Gothic"/>
        <family val="2"/>
      </rPr>
      <t xml:space="preserve">
</t>
    </r>
  </si>
  <si>
    <t>2-3-4,2</t>
  </si>
  <si>
    <t>Realizar las gestiones necesarias para la adquisición y puesta en marcha de la herramienta para la Consulta de Terceros en Listas Restrictivas y Bases de Datos.</t>
  </si>
  <si>
    <t>* Herramienta implementada dentro del proceso de gestión contractual.</t>
  </si>
  <si>
    <t>Oficina TIC
Oficina Jurídica
Subdirección Corporativa
(Gestión del Talento Humano y Gestión Financiera)</t>
  </si>
  <si>
    <r>
      <rPr>
        <b/>
        <sz val="9"/>
        <color theme="1"/>
        <rFont val="Century Gothic"/>
        <family val="2"/>
      </rPr>
      <t xml:space="preserve">10/05/2024: </t>
    </r>
    <r>
      <rPr>
        <sz val="9"/>
        <color theme="1"/>
        <rFont val="Century Gothic"/>
        <family val="2"/>
      </rPr>
      <t xml:space="preserve">No se evidencian avances en la actividad para este periodo de evaluación. </t>
    </r>
    <r>
      <rPr>
        <b/>
        <sz val="9"/>
        <color theme="1"/>
        <rFont val="Century Gothic"/>
        <family val="2"/>
      </rPr>
      <t xml:space="preserve">
</t>
    </r>
    <r>
      <rPr>
        <b/>
        <sz val="9"/>
        <color rgb="FF6AA84F"/>
        <rFont val="Century Gothic"/>
        <family val="2"/>
      </rPr>
      <t>EN DESARROLLO</t>
    </r>
    <r>
      <rPr>
        <b/>
        <sz val="9"/>
        <color theme="1"/>
        <rFont val="Century Gothic"/>
        <family val="2"/>
      </rPr>
      <t xml:space="preserve">
</t>
    </r>
  </si>
  <si>
    <r>
      <rPr>
        <b/>
        <sz val="9"/>
        <color rgb="FF000000"/>
        <rFont val="Century Gothic"/>
        <family val="2"/>
      </rPr>
      <t xml:space="preserve">Subcomponente 5
</t>
    </r>
    <r>
      <rPr>
        <sz val="9"/>
        <color rgb="FF000000"/>
        <rFont val="Century Gothic"/>
        <family val="2"/>
      </rPr>
      <t>Divulgación y Documentación</t>
    </r>
  </si>
  <si>
    <t xml:space="preserve">Elaborar los procedimientos / Manuales / instructivos y registros que se consideren necesarios para la adecuada implementación de controles asociadosa la administración de los riesgos de LA/FT en el IDIGER. </t>
  </si>
  <si>
    <t>* Procedimientos / Manuales / Instructivos o registros creados o actualizados, y subidos en el mapa de procesos de la página web institucional.</t>
  </si>
  <si>
    <r>
      <rPr>
        <b/>
        <sz val="9"/>
        <color theme="1"/>
        <rFont val="Century Gothic"/>
        <family val="2"/>
      </rPr>
      <t xml:space="preserve">10/05/2024: </t>
    </r>
    <r>
      <rPr>
        <sz val="9"/>
        <color theme="1"/>
        <rFont val="Century Gothic"/>
        <family val="2"/>
      </rPr>
      <t xml:space="preserve">No se evidencian avances en la actividad para este periodo de evaluación. </t>
    </r>
    <r>
      <rPr>
        <b/>
        <sz val="9"/>
        <color theme="1"/>
        <rFont val="Century Gothic"/>
        <family val="2"/>
      </rPr>
      <t xml:space="preserve">
</t>
    </r>
    <r>
      <rPr>
        <b/>
        <sz val="9"/>
        <color rgb="FF6AA84F"/>
        <rFont val="Century Gothic"/>
        <family val="2"/>
      </rPr>
      <t>EN DESARROLLO</t>
    </r>
    <r>
      <rPr>
        <b/>
        <sz val="9"/>
        <color theme="1"/>
        <rFont val="Century Gothic"/>
        <family val="2"/>
      </rPr>
      <t xml:space="preserve">
</t>
    </r>
  </si>
  <si>
    <t>Diseñar e implementar una campaña al interior de la Entidad, página web institucional y/o redes sociales para sensibilizar en materia de administración de riesgos de LA/FT y divulgar los controles y demas información que se considere pertinente.</t>
  </si>
  <si>
    <t>* Capturas de pantalla, piezas graficas, enlaces, registro fotografico, entre otros documentos que den cuenta de la implementación de la campaña de divulgación.</t>
  </si>
  <si>
    <t xml:space="preserve">La campaña al interior de la entidad y página web  para sensibilizar en materia de administración de riesgos de LA/FT y divulgar los controles está programada para el segundo semestre del año </t>
  </si>
  <si>
    <r>
      <rPr>
        <b/>
        <sz val="9"/>
        <color theme="1"/>
        <rFont val="Century Gothic"/>
        <family val="2"/>
      </rPr>
      <t xml:space="preserve">10/05/2024: </t>
    </r>
    <r>
      <rPr>
        <sz val="9"/>
        <color theme="1"/>
        <rFont val="Century Gothic"/>
        <family val="2"/>
      </rPr>
      <t xml:space="preserve">No se evidencian avances en la actividad para este periodo de evaluación. </t>
    </r>
    <r>
      <rPr>
        <b/>
        <sz val="9"/>
        <color theme="1"/>
        <rFont val="Century Gothic"/>
        <family val="2"/>
      </rPr>
      <t xml:space="preserve">
</t>
    </r>
    <r>
      <rPr>
        <b/>
        <sz val="9"/>
        <color rgb="FF6AA84F"/>
        <rFont val="Century Gothic"/>
        <family val="2"/>
      </rPr>
      <t>EN DESARROLLO</t>
    </r>
    <r>
      <rPr>
        <b/>
        <sz val="9"/>
        <color theme="1"/>
        <rFont val="Century Gothic"/>
        <family val="2"/>
      </rPr>
      <t xml:space="preserve">
</t>
    </r>
  </si>
  <si>
    <t>Capacitar o sensibilizar en materia de administración de riesgos de LA/FT en el proceso de inducción de la Entidad.</t>
  </si>
  <si>
    <t>* Capturas de pantalla, registros de asistencia, entre otros documentos, que den cuenta de las inducciones realizadas donde se incluyeron los temas de administración de riesgos de LA/FT.</t>
  </si>
  <si>
    <r>
      <rPr>
        <b/>
        <sz val="9"/>
        <color theme="1"/>
        <rFont val="Century Gothic"/>
        <family val="2"/>
      </rPr>
      <t xml:space="preserve">10/05/2024: </t>
    </r>
    <r>
      <rPr>
        <sz val="9"/>
        <color theme="1"/>
        <rFont val="Century Gothic"/>
        <family val="2"/>
      </rPr>
      <t xml:space="preserve">No se evidencian avances en la actividad para este periodo de evaluación. </t>
    </r>
    <r>
      <rPr>
        <b/>
        <sz val="9"/>
        <color theme="1"/>
        <rFont val="Century Gothic"/>
        <family val="2"/>
      </rPr>
      <t xml:space="preserve">
</t>
    </r>
    <r>
      <rPr>
        <b/>
        <sz val="9"/>
        <color rgb="FF6AA84F"/>
        <rFont val="Century Gothic"/>
        <family val="2"/>
      </rPr>
      <t>EN DESARROLLO</t>
    </r>
    <r>
      <rPr>
        <b/>
        <sz val="9"/>
        <color theme="1"/>
        <rFont val="Century Gothic"/>
        <family val="2"/>
      </rPr>
      <t xml:space="preserve">
</t>
    </r>
  </si>
  <si>
    <t>Realizar capacitaciones en materia de administración de riesgos de LA/FT en el marco del Plan Institucional de Capacitación (PIC) 2024.</t>
  </si>
  <si>
    <t>* Plan Institucional de Capacitación 2024 aprobado con capacitaciones, cursos o demas mecanismos en materia de administración de riesgos de LA/FT.
* Capturas de pantalla, registros de asistencia, entre otros documentos, que den cuenta de las capacitaciones realizadas en materia de administración de riesgos de LA/FT.</t>
  </si>
  <si>
    <r>
      <rPr>
        <b/>
        <sz val="9"/>
        <color theme="1"/>
        <rFont val="Century Gothic"/>
        <family val="2"/>
      </rPr>
      <t xml:space="preserve">10/05/2024: </t>
    </r>
    <r>
      <rPr>
        <sz val="9"/>
        <color theme="1"/>
        <rFont val="Century Gothic"/>
        <family val="2"/>
      </rPr>
      <t xml:space="preserve">No se evidencian avances en la actividad para este periodo de evaluación. </t>
    </r>
    <r>
      <rPr>
        <b/>
        <sz val="9"/>
        <color theme="1"/>
        <rFont val="Century Gothic"/>
        <family val="2"/>
      </rPr>
      <t xml:space="preserve">
</t>
    </r>
    <r>
      <rPr>
        <b/>
        <sz val="9"/>
        <color rgb="FF6AA84F"/>
        <rFont val="Century Gothic"/>
        <family val="2"/>
      </rPr>
      <t>EN DESARROLLO</t>
    </r>
    <r>
      <rPr>
        <b/>
        <sz val="9"/>
        <color theme="1"/>
        <rFont val="Century Gothic"/>
        <family val="2"/>
      </rPr>
      <t xml:space="preserve">
</t>
    </r>
  </si>
  <si>
    <r>
      <rPr>
        <b/>
        <sz val="9"/>
        <color rgb="FF000000"/>
        <rFont val="Century Gothic"/>
        <family val="2"/>
      </rPr>
      <t xml:space="preserve">Subcomponente 6
</t>
    </r>
    <r>
      <rPr>
        <sz val="9"/>
        <color rgb="FF000000"/>
        <rFont val="Century Gothic"/>
        <family val="2"/>
      </rPr>
      <t>Seguimiento</t>
    </r>
  </si>
  <si>
    <t>Elaborar los procedimientos / Manuales / instructivos y registros que se consideren necesarios para la realización de actividades de monitoreo y seguimiento del sistema de gestión del riesgo de LA/FT.</t>
  </si>
  <si>
    <t>Oficina Asesora de Planeación
Oficina Control Interno</t>
  </si>
  <si>
    <r>
      <rPr>
        <b/>
        <sz val="9"/>
        <color theme="1"/>
        <rFont val="Century Gothic"/>
        <family val="2"/>
      </rPr>
      <t xml:space="preserve">10/05/2024: </t>
    </r>
    <r>
      <rPr>
        <sz val="9"/>
        <color theme="1"/>
        <rFont val="Century Gothic"/>
        <family val="2"/>
      </rPr>
      <t xml:space="preserve">No se evidencian avances en la actividad para este periodo de evaluación. </t>
    </r>
    <r>
      <rPr>
        <b/>
        <sz val="9"/>
        <color theme="1"/>
        <rFont val="Century Gothic"/>
        <family val="2"/>
      </rPr>
      <t xml:space="preserve">
</t>
    </r>
    <r>
      <rPr>
        <b/>
        <sz val="9"/>
        <color rgb="FF6AA84F"/>
        <rFont val="Century Gothic"/>
        <family val="2"/>
      </rPr>
      <t>EN DESARROLLO</t>
    </r>
    <r>
      <rPr>
        <b/>
        <sz val="9"/>
        <color theme="1"/>
        <rFont val="Century Gothic"/>
        <family val="2"/>
      </rPr>
      <t xml:space="preserve">
</t>
    </r>
  </si>
  <si>
    <r>
      <rPr>
        <sz val="11"/>
        <color rgb="FF000000"/>
        <rFont val="Century Gothic"/>
        <family val="2"/>
      </rPr>
      <t xml:space="preserve">Para el primer cuatrimestre de 2024, se evidencia un avance en el cumplimiento de las acciones propuestas del </t>
    </r>
    <r>
      <rPr>
        <b/>
        <sz val="11"/>
        <color rgb="FF000000"/>
        <rFont val="Century Gothic"/>
        <family val="2"/>
      </rPr>
      <t>0%</t>
    </r>
    <r>
      <rPr>
        <sz val="11"/>
        <color rgb="FF000000"/>
        <rFont val="Century Gothic"/>
        <family val="2"/>
      </rPr>
      <t xml:space="preserve">. De 10 acciones en este componente, no se evidencia el cumplimiento de ninguna acción. Las acciones que hacen parte de este componente se encuentran en términos para ser cumplidas en el segundo y tercer cuatrimestre de 2024. No se encuentra ninguna acción incumplida.
Se hace una alerta al cumplimiento de la acción (1.2) la cual vence en el mes de mayo de 2024.
</t>
    </r>
  </si>
  <si>
    <t>PROGRAMA DE TRANSPARENCIA Y ETICA PÚBLICA (PTEP) 2024</t>
  </si>
  <si>
    <t>1ER PERIODO (1 DE ENERO AL 15 DE ABRIL DE 2024)</t>
  </si>
  <si>
    <t>2DO PERIODO (16 DE ABRIL AL 15 DE AGOSTO DE 2024)</t>
  </si>
  <si>
    <t>3ER PERIODO (16 DE AGOSTO AL 31 DE DICIEMBRE DE 2024)</t>
  </si>
  <si>
    <t>% DE AVANCE DE LOS PROCESOS</t>
  </si>
  <si>
    <t>% DE AVANCE DE OCI</t>
  </si>
  <si>
    <t xml:space="preserve">COMPONENTE 4: RACIONALIZACIÓN DE TRÁMITES </t>
  </si>
  <si>
    <t>PROMEDIO CUMPLIMIENTO DEL PLAN  (EFICACIA)</t>
  </si>
  <si>
    <t>PORCENTAJE PROGRAMADO POR PERIODO EVALUADO</t>
  </si>
  <si>
    <t xml:space="preserve">EFICIENCIA EN LA EJECUCION DEL PLAN </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</si>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</sst>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40A]d&quot; de &quot;mmmm&quot; de &quot;yyyy"/>
    <numFmt numFmtId="165" formatCode="0.0"/>
    <numFmt numFmtId="166" formatCode="0.0%"/>
  </numFmts>
  <fonts count="86" x14ac:knownFonts="1">
    <font>
      <sz val="11"/>
      <color rgb="FF000000"/>
      <name val="Arial"/>
      <scheme val="minor"/>
    </font>
    <font>
      <b/>
      <sz val="9"/>
      <color rgb="FF000000"/>
      <name val="Century Gothic"/>
      <family val="2"/>
    </font>
    <font>
      <b/>
      <sz val="14"/>
      <color rgb="FFFFFFFF"/>
      <name val="Century Gothic"/>
      <family val="2"/>
    </font>
    <font>
      <sz val="11"/>
      <name val="Arial"/>
      <family val="2"/>
    </font>
    <font>
      <sz val="10"/>
      <color rgb="FF000000"/>
      <name val="Century Gothic"/>
      <family val="2"/>
    </font>
    <font>
      <sz val="9"/>
      <color rgb="FF000000"/>
      <name val="Century Gothic"/>
      <family val="2"/>
    </font>
    <font>
      <b/>
      <sz val="9"/>
      <color theme="1"/>
      <name val="Century Gothic"/>
      <family val="2"/>
    </font>
    <font>
      <sz val="9"/>
      <color theme="1"/>
      <name val="Century Gothic"/>
      <family val="2"/>
    </font>
    <font>
      <sz val="11"/>
      <color theme="1"/>
      <name val="Century Gothic"/>
      <family val="2"/>
    </font>
    <font>
      <sz val="11"/>
      <color rgb="FF000000"/>
      <name val="Century Gothic"/>
      <family val="2"/>
    </font>
    <font>
      <b/>
      <sz val="9"/>
      <color theme="0"/>
      <name val="Century Gothic"/>
      <family val="2"/>
    </font>
    <font>
      <b/>
      <sz val="9"/>
      <color rgb="FFFFFFFF"/>
      <name val="Century Gothic"/>
      <family val="2"/>
    </font>
    <font>
      <sz val="9"/>
      <color theme="0"/>
      <name val="Century Gothic"/>
      <family val="2"/>
    </font>
    <font>
      <sz val="9"/>
      <color rgb="FFFFFFFF"/>
      <name val="Century Gothic"/>
      <family val="2"/>
    </font>
    <font>
      <u/>
      <sz val="9"/>
      <color rgb="FF0000FF"/>
      <name val="Century Gothic"/>
      <family val="2"/>
    </font>
    <font>
      <u/>
      <sz val="9"/>
      <color rgb="FF000000"/>
      <name val="Century Gothic"/>
      <family val="2"/>
    </font>
    <font>
      <u/>
      <sz val="9"/>
      <color rgb="FF0000FF"/>
      <name val="Century Gothic"/>
      <family val="2"/>
    </font>
    <font>
      <u/>
      <sz val="9"/>
      <color theme="1"/>
      <name val="Century Gothic"/>
      <family val="2"/>
    </font>
    <font>
      <u/>
      <sz val="9"/>
      <color rgb="FF000000"/>
      <name val="Century Gothic"/>
      <family val="2"/>
    </font>
    <font>
      <u/>
      <sz val="9"/>
      <color rgb="FF000000"/>
      <name val="Century Gothic"/>
      <family val="2"/>
    </font>
    <font>
      <u/>
      <sz val="9"/>
      <color rgb="FF0000FF"/>
      <name val="Century Gothic"/>
      <family val="2"/>
    </font>
    <font>
      <u/>
      <sz val="9"/>
      <color theme="1"/>
      <name val="Century Gothic"/>
      <family val="2"/>
    </font>
    <font>
      <u/>
      <sz val="9"/>
      <color rgb="FF000000"/>
      <name val="Century Gothic"/>
      <family val="2"/>
    </font>
    <font>
      <sz val="8"/>
      <color rgb="FF000000"/>
      <name val="Century Gothic"/>
      <family val="2"/>
    </font>
    <font>
      <u/>
      <sz val="9"/>
      <color rgb="FF000000"/>
      <name val="Century Gothic"/>
      <family val="2"/>
    </font>
    <font>
      <u/>
      <sz val="9"/>
      <color rgb="FF0000FF"/>
      <name val="Century Gothic"/>
      <family val="2"/>
    </font>
    <font>
      <sz val="9"/>
      <color rgb="FF434343"/>
      <name val="Century Gothic"/>
      <family val="2"/>
    </font>
    <font>
      <u/>
      <sz val="9"/>
      <color rgb="FF0000FF"/>
      <name val="Century Gothic"/>
      <family val="2"/>
    </font>
    <font>
      <u/>
      <sz val="9"/>
      <color theme="1"/>
      <name val="Century Gothic"/>
      <family val="2"/>
    </font>
    <font>
      <u/>
      <sz val="8"/>
      <color rgb="FF000000"/>
      <name val="Century Gothic"/>
      <family val="2"/>
    </font>
    <font>
      <sz val="9"/>
      <color rgb="FF0000FF"/>
      <name val="Century Gothic"/>
      <family val="2"/>
    </font>
    <font>
      <u/>
      <sz val="9"/>
      <color rgb="FF0000FF"/>
      <name val="Century Gothic"/>
      <family val="2"/>
    </font>
    <font>
      <u/>
      <sz val="9"/>
      <color rgb="FF000000"/>
      <name val="Century Gothic"/>
      <family val="2"/>
    </font>
    <font>
      <b/>
      <sz val="14"/>
      <color rgb="FF000000"/>
      <name val="Century Gothic"/>
      <family val="2"/>
    </font>
    <font>
      <b/>
      <sz val="11"/>
      <color rgb="FF000000"/>
      <name val="Century Gothic"/>
      <family val="2"/>
    </font>
    <font>
      <u/>
      <sz val="9"/>
      <color rgb="FF0000FF"/>
      <name val="Century Gothic"/>
      <family val="2"/>
    </font>
    <font>
      <sz val="11"/>
      <color theme="10"/>
      <name val="Century Gothic"/>
      <family val="2"/>
    </font>
    <font>
      <sz val="11"/>
      <color rgb="FF0000FF"/>
      <name val="Century Gothic"/>
      <family val="2"/>
    </font>
    <font>
      <u/>
      <sz val="9"/>
      <color rgb="FF0000FF"/>
      <name val="Century Gothic"/>
      <family val="2"/>
    </font>
    <font>
      <u/>
      <sz val="9"/>
      <color rgb="FF000000"/>
      <name val="Century Gothic"/>
      <family val="2"/>
    </font>
    <font>
      <sz val="9"/>
      <color rgb="FFFF0000"/>
      <name val="Century Gothic"/>
      <family val="2"/>
    </font>
    <font>
      <u/>
      <sz val="9"/>
      <color theme="1"/>
      <name val="Century Gothic"/>
      <family val="2"/>
    </font>
    <font>
      <b/>
      <sz val="11"/>
      <color theme="1"/>
      <name val="Century Gothic"/>
      <family val="2"/>
    </font>
    <font>
      <u/>
      <sz val="9"/>
      <color rgb="FF0000FF"/>
      <name val="Century Gothic"/>
      <family val="2"/>
    </font>
    <font>
      <u/>
      <sz val="9"/>
      <color theme="1"/>
      <name val="Century Gothic"/>
      <family val="2"/>
    </font>
    <font>
      <sz val="11"/>
      <color rgb="FF000000"/>
      <name val="Arial"/>
      <family val="2"/>
    </font>
    <font>
      <b/>
      <sz val="14"/>
      <color rgb="FF000000"/>
      <name val="Arial"/>
      <family val="2"/>
    </font>
    <font>
      <b/>
      <sz val="11"/>
      <color rgb="FF000000"/>
      <name val="Arial"/>
      <family val="2"/>
    </font>
    <font>
      <sz val="10"/>
      <color rgb="FF0000FF"/>
      <name val="Arial"/>
      <family val="2"/>
    </font>
    <font>
      <sz val="11"/>
      <color theme="10"/>
      <name val="Arial"/>
      <family val="2"/>
    </font>
    <font>
      <sz val="9"/>
      <color rgb="FF0000FF"/>
      <name val="Arial"/>
      <family val="2"/>
    </font>
    <font>
      <sz val="11"/>
      <color rgb="FF0000FF"/>
      <name val="Arial"/>
      <family val="2"/>
    </font>
    <font>
      <u/>
      <sz val="9"/>
      <color rgb="FF000000"/>
      <name val="Century Gothic"/>
      <family val="2"/>
    </font>
    <font>
      <u/>
      <sz val="9"/>
      <color rgb="FF0000FF"/>
      <name val="Century Gothic"/>
      <family val="2"/>
    </font>
    <font>
      <b/>
      <sz val="9"/>
      <color rgb="FFFF0000"/>
      <name val="Century Gothic"/>
      <family val="2"/>
    </font>
    <font>
      <u/>
      <sz val="9"/>
      <color rgb="FF000000"/>
      <name val="Century Gothic"/>
      <family val="2"/>
    </font>
    <font>
      <u/>
      <sz val="9"/>
      <color rgb="FF000000"/>
      <name val="Century Gothic"/>
      <family val="2"/>
    </font>
    <font>
      <u/>
      <sz val="9"/>
      <color rgb="FF0000FF"/>
      <name val="Century Gothic"/>
      <family val="2"/>
    </font>
    <font>
      <u/>
      <sz val="9"/>
      <color rgb="FF000000"/>
      <name val="Century Gothic"/>
      <family val="2"/>
    </font>
    <font>
      <u/>
      <sz val="9"/>
      <color rgb="FF0000FF"/>
      <name val="Century Gothic"/>
      <family val="2"/>
    </font>
    <font>
      <u/>
      <sz val="9"/>
      <color rgb="FF000000"/>
      <name val="Century Gothic"/>
      <family val="2"/>
    </font>
    <font>
      <b/>
      <sz val="12"/>
      <color theme="1"/>
      <name val="Century Gothic"/>
      <family val="2"/>
    </font>
    <font>
      <b/>
      <sz val="11"/>
      <color theme="0"/>
      <name val="Century Gothic"/>
      <family val="2"/>
    </font>
    <font>
      <b/>
      <sz val="11"/>
      <color rgb="FFFFFFFF"/>
      <name val="Century Gothic"/>
      <family val="2"/>
    </font>
    <font>
      <sz val="14"/>
      <color theme="0"/>
      <name val="Century Gothic"/>
      <family val="2"/>
    </font>
    <font>
      <b/>
      <sz val="14"/>
      <color theme="0"/>
      <name val="Century Gothic"/>
      <family val="2"/>
    </font>
    <font>
      <sz val="10"/>
      <color rgb="FF000000"/>
      <name val="Arial"/>
      <family val="2"/>
    </font>
    <font>
      <b/>
      <sz val="14"/>
      <color theme="0"/>
      <name val="Arial"/>
      <family val="2"/>
    </font>
    <font>
      <sz val="11"/>
      <color rgb="FF000000"/>
      <name val="Calibri"/>
      <family val="2"/>
    </font>
    <font>
      <b/>
      <sz val="11"/>
      <color rgb="FFFFFFFF"/>
      <name val="Arial"/>
      <family val="2"/>
    </font>
    <font>
      <sz val="11"/>
      <color theme="1"/>
      <name val="Arial"/>
      <family val="2"/>
    </font>
    <font>
      <b/>
      <sz val="12"/>
      <color rgb="FF000000"/>
      <name val="Calibri"/>
      <family val="2"/>
    </font>
    <font>
      <sz val="12"/>
      <color rgb="FF000000"/>
      <name val="Arial"/>
      <family val="2"/>
    </font>
    <font>
      <sz val="9"/>
      <color rgb="FF000000"/>
      <name val="Arial"/>
      <family val="2"/>
    </font>
    <font>
      <u/>
      <sz val="9"/>
      <color rgb="FF1155CC"/>
      <name val="Arial"/>
      <family val="2"/>
    </font>
    <font>
      <b/>
      <sz val="9"/>
      <color rgb="FF6AA84F"/>
      <name val="Century Gothic"/>
      <family val="2"/>
    </font>
    <font>
      <sz val="9"/>
      <name val="Century Gothic"/>
      <family val="2"/>
    </font>
    <font>
      <b/>
      <sz val="9"/>
      <color rgb="FFF1C232"/>
      <name val="Century Gothic"/>
      <family val="2"/>
    </font>
    <font>
      <u/>
      <sz val="9"/>
      <color rgb="FF1155CC"/>
      <name val="Century Gothic"/>
      <family val="2"/>
    </font>
    <font>
      <sz val="9"/>
      <color rgb="FF1155CC"/>
      <name val="Century Gothic"/>
      <family val="2"/>
    </font>
    <font>
      <b/>
      <i/>
      <sz val="9"/>
      <color rgb="FF000000"/>
      <name val="Century Gothic"/>
      <family val="2"/>
    </font>
    <font>
      <sz val="11"/>
      <color rgb="FFFF0000"/>
      <name val="Century Gothic"/>
      <family val="2"/>
    </font>
    <font>
      <sz val="9"/>
      <color rgb="FF6AA84F"/>
      <name val="Century Gothic"/>
      <family val="2"/>
    </font>
    <font>
      <b/>
      <sz val="9"/>
      <color rgb="FF1155CC"/>
      <name val="Century Gothic"/>
      <family val="2"/>
    </font>
    <font>
      <sz val="10"/>
      <color rgb="FF1155CC"/>
      <name val="Arial"/>
      <family val="2"/>
    </font>
    <font>
      <sz val="9"/>
      <color rgb="FF1155CC"/>
      <name val="Arial"/>
      <family val="2"/>
    </font>
  </fonts>
  <fills count="15">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00B050"/>
        <bgColor rgb="FF00B050"/>
      </patternFill>
    </fill>
    <fill>
      <patternFill patternType="solid">
        <fgColor rgb="FFEAF1DD"/>
        <bgColor rgb="FFEAF1DD"/>
      </patternFill>
    </fill>
    <fill>
      <patternFill patternType="solid">
        <fgColor rgb="FFC2D69B"/>
        <bgColor rgb="FFC2D69B"/>
      </patternFill>
    </fill>
    <fill>
      <patternFill patternType="solid">
        <fgColor rgb="FF92D050"/>
        <bgColor rgb="FF92D050"/>
      </patternFill>
    </fill>
    <fill>
      <patternFill patternType="solid">
        <fgColor rgb="FFD8D8D8"/>
        <bgColor rgb="FFD8D8D8"/>
      </patternFill>
    </fill>
    <fill>
      <patternFill patternType="solid">
        <fgColor rgb="FF002060"/>
        <bgColor rgb="FF002060"/>
      </patternFill>
    </fill>
    <fill>
      <patternFill patternType="solid">
        <fgColor rgb="FFA7CA56"/>
        <bgColor rgb="FFA7CA56"/>
      </patternFill>
    </fill>
    <fill>
      <patternFill patternType="solid">
        <fgColor rgb="FFD0CECE"/>
        <bgColor rgb="FFD0CECE"/>
      </patternFill>
    </fill>
    <fill>
      <patternFill patternType="solid">
        <fgColor rgb="FFF3F3F3"/>
        <bgColor rgb="FFF3F3F3"/>
      </patternFill>
    </fill>
  </fills>
  <borders count="10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000000"/>
      </left>
      <right style="thin">
        <color rgb="FF31859B"/>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style="thin">
        <color rgb="FF31859B"/>
      </left>
      <right style="thin">
        <color rgb="FF31859B"/>
      </right>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top style="thin">
        <color rgb="FF31859B"/>
      </top>
      <bottom style="medium">
        <color rgb="FF000000"/>
      </bottom>
      <diagonal/>
    </border>
    <border>
      <left style="medium">
        <color rgb="FF000000"/>
      </left>
      <right style="thin">
        <color rgb="FF31859B"/>
      </right>
      <top style="thin">
        <color rgb="FF31859B"/>
      </top>
      <bottom style="medium">
        <color rgb="FF000000"/>
      </bottom>
      <diagonal/>
    </border>
    <border>
      <left/>
      <right style="medium">
        <color rgb="FF000000"/>
      </right>
      <top style="thin">
        <color rgb="FF31859B"/>
      </top>
      <bottom style="medium">
        <color rgb="FF000000"/>
      </bottom>
      <diagonal/>
    </border>
    <border>
      <left style="thin">
        <color rgb="FF31859B"/>
      </left>
      <right style="medium">
        <color rgb="FF000000"/>
      </right>
      <top style="thin">
        <color rgb="FF31859B"/>
      </top>
      <bottom style="medium">
        <color rgb="FF000000"/>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31859B"/>
      </right>
      <top style="thin">
        <color rgb="FF31859B"/>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31859B"/>
      </left>
      <right/>
      <top style="thin">
        <color rgb="FF31859B"/>
      </top>
      <bottom/>
      <diagonal/>
    </border>
    <border>
      <left style="medium">
        <color rgb="FF000000"/>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76923C"/>
      </left>
      <right style="thin">
        <color rgb="FF76923C"/>
      </right>
      <top style="thin">
        <color rgb="FF76923C"/>
      </top>
      <bottom/>
      <diagonal/>
    </border>
    <border>
      <left style="thin">
        <color rgb="FF76923C"/>
      </left>
      <right style="thin">
        <color rgb="FF76923C"/>
      </right>
      <top style="thin">
        <color rgb="FF76923C"/>
      </top>
      <bottom style="thin">
        <color rgb="FF76923C"/>
      </bottom>
      <diagonal/>
    </border>
    <border>
      <left style="thin">
        <color rgb="FF76923C"/>
      </left>
      <right style="thin">
        <color rgb="FF76923C"/>
      </right>
      <top/>
      <bottom/>
      <diagonal/>
    </border>
    <border>
      <left style="thin">
        <color rgb="FF76923C"/>
      </left>
      <right style="thin">
        <color rgb="FF76923C"/>
      </right>
      <top/>
      <bottom style="thin">
        <color rgb="FF76923C"/>
      </bottom>
      <diagonal/>
    </border>
    <border>
      <left/>
      <right style="thin">
        <color rgb="FF76923C"/>
      </right>
      <top style="thin">
        <color rgb="FF76923C"/>
      </top>
      <bottom style="thin">
        <color rgb="FF76923C"/>
      </bottom>
      <diagonal/>
    </border>
    <border>
      <left style="medium">
        <color rgb="FF000000"/>
      </left>
      <right style="thin">
        <color rgb="FF31859B"/>
      </right>
      <top style="thin">
        <color rgb="FF000000"/>
      </top>
      <bottom style="thin">
        <color rgb="FF31859B"/>
      </bottom>
      <diagonal/>
    </border>
    <border>
      <left style="medium">
        <color rgb="FF000000"/>
      </left>
      <right style="thin">
        <color rgb="FF31859B"/>
      </right>
      <top/>
      <bottom style="thin">
        <color rgb="FF31859B"/>
      </bottom>
      <diagonal/>
    </border>
    <border>
      <left/>
      <right style="thin">
        <color rgb="FF31859B"/>
      </right>
      <top style="thin">
        <color rgb="FF000000"/>
      </top>
      <bottom style="thin">
        <color rgb="FF31859B"/>
      </bottom>
      <diagonal/>
    </border>
    <border>
      <left/>
      <right style="thin">
        <color rgb="FF31859B"/>
      </right>
      <top/>
      <bottom style="thin">
        <color rgb="FF31859B"/>
      </bottom>
      <diagonal/>
    </border>
    <border>
      <left style="medium">
        <color rgb="FF000000"/>
      </left>
      <right style="thin">
        <color rgb="FF31859B"/>
      </right>
      <top style="thin">
        <color rgb="FF31859B"/>
      </top>
      <bottom/>
      <diagonal/>
    </border>
    <border>
      <left style="thin">
        <color rgb="FF31859B"/>
      </left>
      <right style="thin">
        <color rgb="FF31859B"/>
      </right>
      <top style="thin">
        <color rgb="FF31859B"/>
      </top>
      <bottom/>
      <diagonal/>
    </border>
    <border>
      <left style="medium">
        <color rgb="FF000000"/>
      </left>
      <right style="thin">
        <color rgb="FF31859B"/>
      </right>
      <top/>
      <bottom style="thin">
        <color rgb="FF31859B"/>
      </bottom>
      <diagonal/>
    </border>
    <border>
      <left/>
      <right style="thin">
        <color rgb="FF31859B"/>
      </right>
      <top/>
      <bottom style="thin">
        <color rgb="FF31859B"/>
      </bottom>
      <diagonal/>
    </border>
    <border>
      <left style="thin">
        <color theme="4"/>
      </left>
      <right style="thin">
        <color theme="4"/>
      </right>
      <top style="thin">
        <color theme="4"/>
      </top>
      <bottom style="thin">
        <color theme="4"/>
      </bottom>
      <diagonal/>
    </border>
    <border>
      <left style="thin">
        <color rgb="FF31859B"/>
      </left>
      <right style="thin">
        <color rgb="FF31859B"/>
      </right>
      <top/>
      <bottom/>
      <diagonal/>
    </border>
    <border>
      <left/>
      <right/>
      <top/>
      <bottom/>
      <diagonal/>
    </border>
    <border>
      <left style="thin">
        <color rgb="FF31859B"/>
      </left>
      <right style="thin">
        <color rgb="FF31859B"/>
      </right>
      <top style="thin">
        <color rgb="FF31859B"/>
      </top>
      <bottom style="thin">
        <color rgb="FF4BACC6"/>
      </bottom>
      <diagonal/>
    </border>
    <border>
      <left style="thin">
        <color rgb="FF31859B"/>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327">
    <xf numFmtId="0" fontId="0" fillId="0" borderId="0" xfId="0"/>
    <xf numFmtId="0" fontId="4" fillId="0" borderId="0" xfId="0" applyFont="1"/>
    <xf numFmtId="0" fontId="1" fillId="4" borderId="12" xfId="0" applyFont="1" applyFill="1" applyBorder="1" applyAlignment="1">
      <alignment vertical="center" wrapText="1"/>
    </xf>
    <xf numFmtId="14"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4"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14" fontId="5" fillId="0" borderId="13" xfId="0" applyNumberFormat="1" applyFont="1" applyBorder="1" applyAlignment="1">
      <alignment vertical="center" wrapText="1"/>
    </xf>
    <xf numFmtId="0" fontId="8" fillId="0" borderId="14" xfId="0" applyFont="1" applyBorder="1"/>
    <xf numFmtId="0" fontId="1" fillId="4" borderId="12" xfId="0" applyFont="1" applyFill="1" applyBorder="1" applyAlignment="1">
      <alignment horizontal="left" vertical="center" wrapText="1"/>
    </xf>
    <xf numFmtId="0" fontId="8" fillId="0" borderId="15" xfId="0" applyFont="1" applyBorder="1"/>
    <xf numFmtId="0" fontId="9" fillId="0" borderId="0" xfId="0" applyFont="1"/>
    <xf numFmtId="0" fontId="7" fillId="8" borderId="29"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6" fillId="0" borderId="19" xfId="0" applyFont="1" applyBorder="1" applyAlignment="1">
      <alignment horizontal="center" vertical="center" wrapText="1"/>
    </xf>
    <xf numFmtId="0" fontId="1"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2" xfId="0" applyFont="1" applyBorder="1" applyAlignment="1">
      <alignment horizontal="center" vertical="center"/>
    </xf>
    <xf numFmtId="0" fontId="5" fillId="0" borderId="30" xfId="0" applyFont="1" applyBorder="1" applyAlignment="1">
      <alignment horizontal="center" vertical="center" wrapText="1"/>
    </xf>
    <xf numFmtId="10" fontId="5" fillId="0" borderId="34" xfId="0" applyNumberFormat="1" applyFont="1" applyBorder="1" applyAlignment="1">
      <alignment horizontal="center" vertical="center" wrapText="1"/>
    </xf>
    <xf numFmtId="0" fontId="5" fillId="0" borderId="29" xfId="0" applyFont="1" applyBorder="1" applyAlignment="1">
      <alignment horizontal="left" vertical="center" wrapText="1"/>
    </xf>
    <xf numFmtId="0" fontId="7" fillId="0" borderId="29" xfId="0" applyFont="1" applyBorder="1" applyAlignment="1">
      <alignment horizontal="left" vertical="center" wrapText="1"/>
    </xf>
    <xf numFmtId="10" fontId="5" fillId="0" borderId="29" xfId="0" applyNumberFormat="1" applyFont="1" applyBorder="1" applyAlignment="1">
      <alignment horizontal="center" vertical="center"/>
    </xf>
    <xf numFmtId="0" fontId="14" fillId="0" borderId="35" xfId="0" applyFont="1" applyBorder="1" applyAlignment="1">
      <alignment horizontal="left" vertical="center" wrapText="1"/>
    </xf>
    <xf numFmtId="9" fontId="7" fillId="0" borderId="29" xfId="0" applyNumberFormat="1" applyFont="1" applyBorder="1" applyAlignment="1">
      <alignment horizontal="center" vertical="center"/>
    </xf>
    <xf numFmtId="0" fontId="5" fillId="0" borderId="35" xfId="0" applyFont="1" applyBorder="1" applyAlignment="1">
      <alignment horizontal="left" vertical="center" wrapText="1"/>
    </xf>
    <xf numFmtId="0" fontId="15" fillId="0" borderId="35" xfId="0" applyFont="1" applyBorder="1" applyAlignment="1">
      <alignment horizontal="left" vertical="center" wrapText="1"/>
    </xf>
    <xf numFmtId="0" fontId="7" fillId="0" borderId="30" xfId="0" applyFont="1" applyBorder="1" applyAlignment="1">
      <alignment horizontal="center" vertical="center" wrapText="1"/>
    </xf>
    <xf numFmtId="10" fontId="5" fillId="0" borderId="34" xfId="0" applyNumberFormat="1" applyFont="1" applyBorder="1" applyAlignment="1">
      <alignment horizontal="center" vertical="center"/>
    </xf>
    <xf numFmtId="0" fontId="5" fillId="0" borderId="19" xfId="0" applyFont="1" applyBorder="1" applyAlignment="1">
      <alignment horizontal="left" vertical="center" wrapText="1"/>
    </xf>
    <xf numFmtId="10" fontId="7" fillId="0" borderId="29" xfId="0" applyNumberFormat="1" applyFont="1" applyBorder="1" applyAlignment="1">
      <alignment horizontal="center" vertical="center"/>
    </xf>
    <xf numFmtId="9" fontId="5" fillId="0" borderId="34" xfId="0" applyNumberFormat="1" applyFont="1" applyBorder="1" applyAlignment="1">
      <alignment horizontal="center" vertical="center"/>
    </xf>
    <xf numFmtId="9" fontId="5" fillId="0" borderId="30" xfId="0" applyNumberFormat="1" applyFont="1" applyBorder="1" applyAlignment="1">
      <alignment horizontal="center" vertical="center"/>
    </xf>
    <xf numFmtId="0" fontId="16" fillId="0" borderId="31" xfId="0" applyFont="1" applyBorder="1" applyAlignment="1">
      <alignment horizontal="left" vertical="center" wrapText="1"/>
    </xf>
    <xf numFmtId="10" fontId="5" fillId="0" borderId="36" xfId="0" applyNumberFormat="1" applyFont="1" applyBorder="1" applyAlignment="1">
      <alignment horizontal="center" vertical="center"/>
    </xf>
    <xf numFmtId="0" fontId="5" fillId="0" borderId="28" xfId="0" applyFont="1" applyBorder="1" applyAlignment="1">
      <alignment horizontal="left" vertical="center" wrapText="1"/>
    </xf>
    <xf numFmtId="0" fontId="17" fillId="0" borderId="29" xfId="0" applyFont="1" applyBorder="1" applyAlignment="1">
      <alignment horizontal="left" vertical="center" wrapText="1"/>
    </xf>
    <xf numFmtId="0" fontId="5" fillId="0" borderId="29" xfId="0" applyFont="1" applyBorder="1" applyAlignment="1">
      <alignment horizontal="left" vertical="center"/>
    </xf>
    <xf numFmtId="0" fontId="5" fillId="5" borderId="29" xfId="0" applyFont="1" applyFill="1" applyBorder="1" applyAlignment="1">
      <alignment horizontal="center" vertical="center" wrapText="1"/>
    </xf>
    <xf numFmtId="0" fontId="7" fillId="0" borderId="35" xfId="0" applyFont="1" applyBorder="1" applyAlignment="1">
      <alignment horizontal="center" vertical="center" wrapText="1"/>
    </xf>
    <xf numFmtId="9" fontId="5" fillId="0" borderId="29" xfId="0" applyNumberFormat="1" applyFont="1" applyBorder="1" applyAlignment="1">
      <alignment horizontal="center" vertical="center"/>
    </xf>
    <xf numFmtId="0" fontId="18"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Alignment="1">
      <alignment horizontal="left" vertical="center"/>
    </xf>
    <xf numFmtId="9" fontId="5" fillId="0" borderId="28" xfId="0" applyNumberFormat="1" applyFont="1" applyBorder="1" applyAlignment="1">
      <alignment horizontal="center" vertical="center"/>
    </xf>
    <xf numFmtId="0" fontId="5" fillId="0" borderId="0" xfId="0" applyFont="1" applyAlignment="1">
      <alignment vertical="center" wrapText="1"/>
    </xf>
    <xf numFmtId="0" fontId="1" fillId="5" borderId="29"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5" fillId="0" borderId="29" xfId="0" applyFont="1" applyBorder="1" applyAlignment="1">
      <alignment vertical="center" wrapText="1"/>
    </xf>
    <xf numFmtId="0" fontId="7" fillId="5" borderId="29" xfId="0" applyFont="1" applyFill="1" applyBorder="1" applyAlignment="1">
      <alignment horizontal="left" vertical="center" wrapText="1"/>
    </xf>
    <xf numFmtId="9" fontId="7" fillId="5" borderId="29" xfId="0" applyNumberFormat="1" applyFont="1" applyFill="1" applyBorder="1" applyAlignment="1">
      <alignment horizontal="center" vertical="center"/>
    </xf>
    <xf numFmtId="0" fontId="19" fillId="0" borderId="35" xfId="0" applyFont="1" applyBorder="1" applyAlignment="1">
      <alignment vertical="center" wrapText="1"/>
    </xf>
    <xf numFmtId="0" fontId="7" fillId="0" borderId="29" xfId="0" applyFont="1" applyBorder="1" applyAlignment="1">
      <alignment horizontal="center" vertical="center" wrapText="1"/>
    </xf>
    <xf numFmtId="9" fontId="7" fillId="0" borderId="34" xfId="0" applyNumberFormat="1" applyFont="1" applyBorder="1" applyAlignment="1">
      <alignment horizontal="center" vertical="center"/>
    </xf>
    <xf numFmtId="0" fontId="20" fillId="5" borderId="29" xfId="0" applyFont="1" applyFill="1" applyBorder="1" applyAlignment="1">
      <alignment horizontal="left" vertical="center" wrapText="1"/>
    </xf>
    <xf numFmtId="0" fontId="21" fillId="0" borderId="35" xfId="0" applyFont="1" applyBorder="1" applyAlignment="1">
      <alignment horizontal="left" vertical="center" wrapText="1"/>
    </xf>
    <xf numFmtId="10" fontId="7" fillId="5" borderId="29" xfId="0" applyNumberFormat="1" applyFont="1" applyFill="1" applyBorder="1" applyAlignment="1">
      <alignment horizontal="center" vertical="center"/>
    </xf>
    <xf numFmtId="0" fontId="5" fillId="5" borderId="29" xfId="0" applyFont="1" applyFill="1" applyBorder="1" applyAlignment="1">
      <alignment vertical="center" wrapText="1"/>
    </xf>
    <xf numFmtId="0" fontId="5" fillId="5" borderId="35" xfId="0" applyFont="1" applyFill="1" applyBorder="1" applyAlignment="1">
      <alignment horizontal="left" vertical="center" wrapText="1"/>
    </xf>
    <xf numFmtId="0" fontId="22" fillId="5" borderId="35" xfId="0" applyFont="1" applyFill="1" applyBorder="1" applyAlignment="1">
      <alignment vertical="center" wrapText="1"/>
    </xf>
    <xf numFmtId="0" fontId="23" fillId="5" borderId="29" xfId="0" applyFont="1" applyFill="1" applyBorder="1" applyAlignment="1">
      <alignment horizontal="left" vertical="center" wrapText="1"/>
    </xf>
    <xf numFmtId="0" fontId="24" fillId="0" borderId="29" xfId="0" applyFont="1" applyBorder="1" applyAlignment="1">
      <alignment horizontal="left" vertical="center" wrapText="1"/>
    </xf>
    <xf numFmtId="0" fontId="1" fillId="5" borderId="29" xfId="0" applyFont="1" applyFill="1" applyBorder="1" applyAlignment="1">
      <alignment horizontal="left" vertical="center" wrapText="1"/>
    </xf>
    <xf numFmtId="0" fontId="7" fillId="0" borderId="35" xfId="0" applyFont="1" applyBorder="1" applyAlignment="1">
      <alignment horizontal="left" vertical="center" wrapText="1"/>
    </xf>
    <xf numFmtId="9" fontId="5" fillId="5" borderId="29" xfId="0" applyNumberFormat="1" applyFont="1" applyFill="1" applyBorder="1" applyAlignment="1">
      <alignment horizontal="center" vertical="center" wrapText="1"/>
    </xf>
    <xf numFmtId="0" fontId="5" fillId="5" borderId="37" xfId="0" applyFont="1" applyFill="1" applyBorder="1" applyAlignment="1">
      <alignment horizontal="left" vertical="center" wrapText="1"/>
    </xf>
    <xf numFmtId="0" fontId="25" fillId="5" borderId="37" xfId="0" applyFont="1" applyFill="1" applyBorder="1" applyAlignment="1">
      <alignment vertical="center" wrapText="1"/>
    </xf>
    <xf numFmtId="9" fontId="5" fillId="5" borderId="29" xfId="0" applyNumberFormat="1" applyFont="1" applyFill="1" applyBorder="1" applyAlignment="1">
      <alignment horizontal="center" vertical="center"/>
    </xf>
    <xf numFmtId="0" fontId="26" fillId="2" borderId="29" xfId="0" applyFont="1" applyFill="1" applyBorder="1" applyAlignment="1">
      <alignment horizontal="left" vertical="center" wrapText="1"/>
    </xf>
    <xf numFmtId="0" fontId="5" fillId="0" borderId="19" xfId="0" applyFont="1" applyBorder="1" applyAlignment="1">
      <alignment horizontal="center" vertical="center" wrapText="1"/>
    </xf>
    <xf numFmtId="0" fontId="27" fillId="0" borderId="35" xfId="0" applyFont="1" applyBorder="1" applyAlignment="1">
      <alignment vertical="center" wrapText="1"/>
    </xf>
    <xf numFmtId="165" fontId="1" fillId="5" borderId="29" xfId="0" applyNumberFormat="1" applyFont="1" applyFill="1" applyBorder="1" applyAlignment="1">
      <alignment horizontal="center" vertical="center" wrapText="1"/>
    </xf>
    <xf numFmtId="0" fontId="7" fillId="5" borderId="29" xfId="0" applyFont="1" applyFill="1" applyBorder="1" applyAlignment="1">
      <alignment horizontal="center" vertical="center" wrapText="1"/>
    </xf>
    <xf numFmtId="10" fontId="5" fillId="0" borderId="30" xfId="0" applyNumberFormat="1" applyFont="1" applyBorder="1" applyAlignment="1">
      <alignment horizontal="center" vertical="center"/>
    </xf>
    <xf numFmtId="0" fontId="28" fillId="0" borderId="31" xfId="0" applyFont="1" applyBorder="1" applyAlignment="1">
      <alignment horizontal="left" vertical="center" wrapText="1"/>
    </xf>
    <xf numFmtId="9" fontId="5" fillId="0" borderId="29" xfId="0" applyNumberFormat="1" applyFont="1" applyBorder="1" applyAlignment="1">
      <alignment horizontal="center" vertical="center" wrapText="1"/>
    </xf>
    <xf numFmtId="0" fontId="29" fillId="5" borderId="37" xfId="0" applyFont="1" applyFill="1" applyBorder="1" applyAlignment="1">
      <alignment horizontal="left" vertical="center" wrapText="1"/>
    </xf>
    <xf numFmtId="0" fontId="30" fillId="5" borderId="37" xfId="0" applyFont="1" applyFill="1" applyBorder="1" applyAlignment="1">
      <alignment vertical="center" wrapText="1"/>
    </xf>
    <xf numFmtId="0" fontId="5" fillId="5" borderId="38" xfId="0" applyFont="1" applyFill="1" applyBorder="1" applyAlignment="1">
      <alignment horizontal="left" vertical="center" wrapText="1"/>
    </xf>
    <xf numFmtId="0" fontId="5" fillId="0" borderId="12" xfId="0" applyFont="1" applyBorder="1" applyAlignment="1">
      <alignment horizontal="center" vertical="center" wrapText="1"/>
    </xf>
    <xf numFmtId="165" fontId="1" fillId="5" borderId="40" xfId="0" applyNumberFormat="1" applyFont="1" applyFill="1" applyBorder="1" applyAlignment="1">
      <alignment horizontal="center" vertical="center" wrapText="1"/>
    </xf>
    <xf numFmtId="0" fontId="7" fillId="0" borderId="40" xfId="0" applyFont="1" applyBorder="1" applyAlignment="1">
      <alignment horizontal="center" vertical="center" wrapText="1"/>
    </xf>
    <xf numFmtId="0" fontId="5" fillId="0" borderId="40" xfId="0" applyFont="1" applyBorder="1" applyAlignment="1">
      <alignment horizontal="center" vertical="center" wrapText="1"/>
    </xf>
    <xf numFmtId="0" fontId="5" fillId="5" borderId="40" xfId="0" applyFont="1" applyFill="1" applyBorder="1" applyAlignment="1">
      <alignment horizontal="center" vertical="center" wrapText="1"/>
    </xf>
    <xf numFmtId="0" fontId="7" fillId="0" borderId="41" xfId="0" applyFont="1" applyBorder="1" applyAlignment="1">
      <alignment horizontal="center" vertical="center" wrapText="1"/>
    </xf>
    <xf numFmtId="9" fontId="5" fillId="5" borderId="42" xfId="0" applyNumberFormat="1" applyFont="1" applyFill="1" applyBorder="1" applyAlignment="1">
      <alignment horizontal="center" vertical="center"/>
    </xf>
    <xf numFmtId="0" fontId="5" fillId="5" borderId="40" xfId="0" applyFont="1" applyFill="1" applyBorder="1" applyAlignment="1">
      <alignment horizontal="left" vertical="center" wrapText="1"/>
    </xf>
    <xf numFmtId="0" fontId="5" fillId="0" borderId="40" xfId="0" applyFont="1" applyBorder="1" applyAlignment="1">
      <alignment horizontal="left" vertical="center" wrapText="1"/>
    </xf>
    <xf numFmtId="9" fontId="5" fillId="0" borderId="41" xfId="0" applyNumberFormat="1" applyFont="1" applyBorder="1" applyAlignment="1">
      <alignment horizontal="center" vertical="center"/>
    </xf>
    <xf numFmtId="0" fontId="5" fillId="0" borderId="43" xfId="0" applyFont="1" applyBorder="1" applyAlignment="1">
      <alignment horizontal="left" vertical="center" wrapText="1"/>
    </xf>
    <xf numFmtId="9" fontId="7" fillId="0" borderId="40" xfId="0" applyNumberFormat="1" applyFont="1" applyBorder="1" applyAlignment="1">
      <alignment horizontal="center" vertical="center"/>
    </xf>
    <xf numFmtId="0" fontId="5" fillId="0" borderId="44" xfId="0" applyFont="1" applyBorder="1" applyAlignment="1">
      <alignment horizontal="left" vertical="center" wrapText="1"/>
    </xf>
    <xf numFmtId="0" fontId="5" fillId="5" borderId="45" xfId="0" applyFont="1" applyFill="1" applyBorder="1" applyAlignment="1">
      <alignment horizontal="left" vertical="center" wrapText="1"/>
    </xf>
    <xf numFmtId="0" fontId="31" fillId="0" borderId="46" xfId="0" applyFont="1" applyBorder="1" applyAlignment="1">
      <alignment horizontal="left" vertical="center" wrapText="1"/>
    </xf>
    <xf numFmtId="0" fontId="5" fillId="5" borderId="47" xfId="0" applyFont="1" applyFill="1" applyBorder="1" applyAlignment="1">
      <alignment horizontal="left" vertical="center" wrapText="1"/>
    </xf>
    <xf numFmtId="0" fontId="32" fillId="0" borderId="44" xfId="0" applyFont="1" applyBorder="1" applyAlignment="1">
      <alignment horizontal="left" vertical="center" wrapText="1"/>
    </xf>
    <xf numFmtId="0" fontId="9" fillId="0" borderId="0" xfId="0" applyFont="1" applyAlignment="1">
      <alignment horizontal="center"/>
    </xf>
    <xf numFmtId="0" fontId="9" fillId="0" borderId="0" xfId="0" applyFont="1" applyAlignment="1">
      <alignment horizontal="center" wrapText="1"/>
    </xf>
    <xf numFmtId="0" fontId="1" fillId="9" borderId="48" xfId="0" applyFont="1" applyFill="1" applyBorder="1" applyAlignment="1">
      <alignment horizontal="center" vertical="center" wrapText="1"/>
    </xf>
    <xf numFmtId="10" fontId="33" fillId="9" borderId="49" xfId="0" applyNumberFormat="1" applyFont="1" applyFill="1" applyBorder="1" applyAlignment="1">
      <alignment horizontal="center" vertical="center"/>
    </xf>
    <xf numFmtId="9" fontId="33" fillId="9" borderId="49" xfId="0" applyNumberFormat="1" applyFont="1" applyFill="1" applyBorder="1" applyAlignment="1">
      <alignment horizontal="center" vertical="center"/>
    </xf>
    <xf numFmtId="0" fontId="8" fillId="0" borderId="0" xfId="0" applyFont="1" applyAlignment="1">
      <alignment horizontal="center"/>
    </xf>
    <xf numFmtId="166" fontId="7" fillId="0" borderId="34" xfId="0" applyNumberFormat="1" applyFont="1" applyBorder="1" applyAlignment="1">
      <alignment horizontal="center" vertical="center" wrapText="1"/>
    </xf>
    <xf numFmtId="166" fontId="7" fillId="0" borderId="29" xfId="0" applyNumberFormat="1" applyFont="1" applyBorder="1" applyAlignment="1">
      <alignment horizontal="center" vertical="center" wrapText="1"/>
    </xf>
    <xf numFmtId="0" fontId="35" fillId="0" borderId="35" xfId="0" applyFont="1" applyBorder="1" applyAlignment="1">
      <alignment horizontal="center" vertical="center" wrapText="1"/>
    </xf>
    <xf numFmtId="9" fontId="7" fillId="0" borderId="34" xfId="0" applyNumberFormat="1" applyFont="1" applyBorder="1" applyAlignment="1">
      <alignment horizontal="center" vertical="center" wrapText="1"/>
    </xf>
    <xf numFmtId="0" fontId="36" fillId="0" borderId="29" xfId="0" applyFont="1" applyBorder="1" applyAlignment="1">
      <alignment horizontal="center" vertical="center" wrapText="1"/>
    </xf>
    <xf numFmtId="9" fontId="7" fillId="0" borderId="29" xfId="0" applyNumberFormat="1" applyFont="1" applyBorder="1" applyAlignment="1">
      <alignment horizontal="center" vertical="center" wrapText="1"/>
    </xf>
    <xf numFmtId="0" fontId="5" fillId="0" borderId="35" xfId="0" applyFont="1" applyBorder="1" applyAlignment="1">
      <alignment horizontal="center" vertical="center" wrapText="1"/>
    </xf>
    <xf numFmtId="0" fontId="37" fillId="0" borderId="29" xfId="0" applyFont="1" applyBorder="1" applyAlignment="1">
      <alignment horizontal="center" vertical="center" wrapText="1"/>
    </xf>
    <xf numFmtId="0" fontId="7" fillId="0" borderId="32" xfId="0" applyFont="1" applyBorder="1" applyAlignment="1">
      <alignment horizontal="left" vertical="center" wrapText="1"/>
    </xf>
    <xf numFmtId="0" fontId="38" fillId="0" borderId="28" xfId="0" applyFont="1" applyBorder="1" applyAlignment="1">
      <alignment horizontal="left" vertical="center" wrapText="1"/>
    </xf>
    <xf numFmtId="0" fontId="7" fillId="2" borderId="29" xfId="0" applyFont="1" applyFill="1" applyBorder="1" applyAlignment="1">
      <alignment horizontal="left" vertical="center" wrapText="1"/>
    </xf>
    <xf numFmtId="0" fontId="5" fillId="0" borderId="28" xfId="0" applyFont="1" applyBorder="1" applyAlignment="1">
      <alignment horizontal="center" vertical="center" wrapText="1"/>
    </xf>
    <xf numFmtId="9" fontId="7" fillId="5" borderId="29" xfId="0" applyNumberFormat="1" applyFont="1" applyFill="1" applyBorder="1" applyAlignment="1">
      <alignment horizontal="center" vertical="center" wrapText="1"/>
    </xf>
    <xf numFmtId="0" fontId="5" fillId="2" borderId="29" xfId="0" applyFont="1" applyFill="1" applyBorder="1" applyAlignment="1">
      <alignment horizontal="left" vertical="center" wrapText="1"/>
    </xf>
    <xf numFmtId="0" fontId="39" fillId="5" borderId="35" xfId="0" applyFont="1" applyFill="1" applyBorder="1" applyAlignment="1">
      <alignment horizontal="left" vertical="center" wrapText="1"/>
    </xf>
    <xf numFmtId="10" fontId="7" fillId="0" borderId="29" xfId="0" applyNumberFormat="1" applyFont="1" applyBorder="1" applyAlignment="1">
      <alignment horizontal="center" vertical="center" wrapText="1"/>
    </xf>
    <xf numFmtId="9" fontId="5" fillId="0" borderId="34" xfId="0" applyNumberFormat="1" applyFont="1" applyBorder="1" applyAlignment="1">
      <alignment horizontal="center" vertical="center" wrapText="1"/>
    </xf>
    <xf numFmtId="10" fontId="5" fillId="5" borderId="34" xfId="0" applyNumberFormat="1" applyFont="1" applyFill="1" applyBorder="1" applyAlignment="1">
      <alignment horizontal="center" vertical="center" wrapText="1"/>
    </xf>
    <xf numFmtId="10" fontId="7" fillId="5" borderId="29" xfId="0" applyNumberFormat="1" applyFont="1" applyFill="1" applyBorder="1" applyAlignment="1">
      <alignment horizontal="center" vertical="center" wrapText="1"/>
    </xf>
    <xf numFmtId="9" fontId="5" fillId="5" borderId="34" xfId="0" applyNumberFormat="1" applyFont="1" applyFill="1" applyBorder="1" applyAlignment="1">
      <alignment horizontal="center" vertical="center" wrapText="1"/>
    </xf>
    <xf numFmtId="0" fontId="40" fillId="5" borderId="29" xfId="0" applyFont="1" applyFill="1" applyBorder="1" applyAlignment="1">
      <alignment horizontal="left" vertical="center" wrapText="1"/>
    </xf>
    <xf numFmtId="0" fontId="41" fillId="0" borderId="35" xfId="0" applyFont="1" applyBorder="1" applyAlignment="1">
      <alignment horizontal="left" vertical="center" wrapText="1"/>
    </xf>
    <xf numFmtId="0" fontId="7" fillId="5" borderId="35" xfId="0" applyFont="1" applyFill="1" applyBorder="1" applyAlignment="1">
      <alignment horizontal="left" vertical="center" wrapText="1"/>
    </xf>
    <xf numFmtId="0" fontId="5" fillId="0" borderId="62" xfId="0" applyFont="1" applyBorder="1" applyAlignment="1">
      <alignment horizontal="center" vertical="center" wrapText="1"/>
    </xf>
    <xf numFmtId="9" fontId="5" fillId="0" borderId="63" xfId="0" applyNumberFormat="1" applyFont="1" applyBorder="1" applyAlignment="1">
      <alignment horizontal="center" vertical="center" wrapText="1"/>
    </xf>
    <xf numFmtId="9" fontId="5" fillId="0" borderId="19" xfId="0" applyNumberFormat="1" applyFont="1" applyBorder="1" applyAlignment="1">
      <alignment horizontal="center" vertical="center"/>
    </xf>
    <xf numFmtId="0" fontId="7" fillId="5" borderId="64" xfId="0" applyFont="1" applyFill="1" applyBorder="1" applyAlignment="1">
      <alignment horizontal="left" vertical="center" wrapText="1"/>
    </xf>
    <xf numFmtId="0" fontId="1" fillId="9" borderId="65" xfId="0" applyFont="1" applyFill="1" applyBorder="1" applyAlignment="1">
      <alignment horizontal="center" vertical="center" wrapText="1"/>
    </xf>
    <xf numFmtId="9" fontId="33" fillId="9" borderId="66" xfId="0" applyNumberFormat="1" applyFont="1" applyFill="1" applyBorder="1" applyAlignment="1">
      <alignment horizontal="center" vertical="center"/>
    </xf>
    <xf numFmtId="0" fontId="5" fillId="0" borderId="0" xfId="0" applyFont="1"/>
    <xf numFmtId="0" fontId="7"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5" fillId="2" borderId="68" xfId="0" applyFont="1" applyFill="1" applyBorder="1" applyAlignment="1">
      <alignment horizontal="center" vertical="center" wrapText="1"/>
    </xf>
    <xf numFmtId="0" fontId="5" fillId="0" borderId="68" xfId="0" applyFont="1" applyBorder="1" applyAlignment="1">
      <alignment horizontal="center" vertical="center" wrapText="1"/>
    </xf>
    <xf numFmtId="0" fontId="5" fillId="0" borderId="68" xfId="0" applyFont="1" applyBorder="1" applyAlignment="1">
      <alignment horizontal="left" vertical="center" wrapText="1"/>
    </xf>
    <xf numFmtId="9" fontId="9" fillId="0" borderId="68" xfId="0" applyNumberFormat="1" applyFont="1" applyBorder="1" applyAlignment="1">
      <alignment horizontal="center" vertical="center"/>
    </xf>
    <xf numFmtId="9" fontId="9" fillId="0" borderId="68" xfId="0" applyNumberFormat="1" applyFont="1" applyBorder="1"/>
    <xf numFmtId="0" fontId="8" fillId="0" borderId="68" xfId="0" applyFont="1" applyBorder="1"/>
    <xf numFmtId="0" fontId="6" fillId="0" borderId="68" xfId="0" applyFont="1" applyBorder="1" applyAlignment="1">
      <alignment horizontal="center" vertical="center"/>
    </xf>
    <xf numFmtId="9" fontId="9" fillId="0" borderId="71" xfId="0" applyNumberFormat="1" applyFont="1" applyBorder="1"/>
    <xf numFmtId="0" fontId="5" fillId="2" borderId="68" xfId="0" applyFont="1" applyFill="1" applyBorder="1" applyAlignment="1">
      <alignment horizontal="left" vertical="center" wrapText="1"/>
    </xf>
    <xf numFmtId="10" fontId="7" fillId="0" borderId="34" xfId="0" applyNumberFormat="1" applyFont="1" applyBorder="1" applyAlignment="1">
      <alignment horizontal="center" vertical="center" wrapText="1"/>
    </xf>
    <xf numFmtId="10" fontId="9" fillId="0" borderId="68" xfId="0" applyNumberFormat="1" applyFont="1" applyBorder="1" applyAlignment="1">
      <alignment horizontal="center" vertical="center"/>
    </xf>
    <xf numFmtId="0" fontId="5" fillId="5" borderId="68" xfId="0" applyFont="1" applyFill="1" applyBorder="1" applyAlignment="1">
      <alignment horizontal="center" vertical="center" wrapText="1"/>
    </xf>
    <xf numFmtId="0" fontId="8" fillId="0" borderId="0" xfId="0" applyFont="1"/>
    <xf numFmtId="0" fontId="42" fillId="0" borderId="0" xfId="0" applyFont="1"/>
    <xf numFmtId="0" fontId="34" fillId="0" borderId="0" xfId="0" applyFont="1"/>
    <xf numFmtId="0" fontId="1" fillId="0" borderId="19" xfId="0" applyFont="1" applyBorder="1" applyAlignment="1">
      <alignment horizontal="center" vertical="center" wrapText="1"/>
    </xf>
    <xf numFmtId="9" fontId="7" fillId="0" borderId="72" xfId="0" applyNumberFormat="1" applyFont="1" applyBorder="1" applyAlignment="1">
      <alignment horizontal="center" vertical="center" wrapText="1"/>
    </xf>
    <xf numFmtId="10" fontId="7" fillId="0" borderId="73" xfId="0" applyNumberFormat="1" applyFont="1" applyBorder="1" applyAlignment="1">
      <alignment horizontal="center" vertical="center" wrapText="1"/>
    </xf>
    <xf numFmtId="0" fontId="7" fillId="0" borderId="74" xfId="0" applyFont="1" applyBorder="1" applyAlignment="1">
      <alignment vertical="center" wrapText="1"/>
    </xf>
    <xf numFmtId="9" fontId="7" fillId="0" borderId="73" xfId="0" applyNumberFormat="1" applyFont="1" applyBorder="1" applyAlignment="1">
      <alignment horizontal="center" vertical="center" wrapText="1"/>
    </xf>
    <xf numFmtId="0" fontId="7" fillId="0" borderId="75" xfId="0" applyFont="1" applyBorder="1" applyAlignment="1">
      <alignment vertical="center" wrapText="1"/>
    </xf>
    <xf numFmtId="0" fontId="43" fillId="0" borderId="75" xfId="0" applyFont="1" applyBorder="1" applyAlignment="1">
      <alignment vertical="center" wrapText="1"/>
    </xf>
    <xf numFmtId="9" fontId="5" fillId="5" borderId="76" xfId="0" applyNumberFormat="1" applyFont="1" applyFill="1" applyBorder="1" applyAlignment="1">
      <alignment horizontal="center" vertical="center" wrapText="1"/>
    </xf>
    <xf numFmtId="0" fontId="7" fillId="5" borderId="77" xfId="0" applyFont="1" applyFill="1" applyBorder="1" applyAlignment="1">
      <alignment horizontal="left" vertical="center" wrapText="1"/>
    </xf>
    <xf numFmtId="0" fontId="7" fillId="0" borderId="20" xfId="0" applyFont="1" applyBorder="1" applyAlignment="1">
      <alignment horizontal="left" vertical="center" wrapText="1"/>
    </xf>
    <xf numFmtId="0" fontId="44" fillId="5" borderId="29" xfId="0" applyFont="1" applyFill="1" applyBorder="1" applyAlignment="1">
      <alignment horizontal="left" vertical="center" wrapText="1"/>
    </xf>
    <xf numFmtId="0" fontId="45" fillId="0" borderId="0" xfId="0" applyFont="1"/>
    <xf numFmtId="9" fontId="46" fillId="9" borderId="66" xfId="0" applyNumberFormat="1" applyFont="1" applyFill="1" applyBorder="1" applyAlignment="1">
      <alignment horizontal="center" vertical="center"/>
    </xf>
    <xf numFmtId="0" fontId="48" fillId="0" borderId="29" xfId="0" applyFont="1" applyBorder="1" applyAlignment="1">
      <alignment horizontal="center" vertical="center" wrapText="1"/>
    </xf>
    <xf numFmtId="0" fontId="30" fillId="0" borderId="35" xfId="0" applyFont="1" applyBorder="1" applyAlignment="1">
      <alignment horizontal="center" vertical="center" wrapText="1"/>
    </xf>
    <xf numFmtId="0" fontId="49" fillId="0" borderId="29" xfId="0" applyFont="1" applyBorder="1" applyAlignment="1">
      <alignment horizontal="center" vertical="center" wrapText="1"/>
    </xf>
    <xf numFmtId="0" fontId="6" fillId="5" borderId="77" xfId="0" applyFont="1" applyFill="1" applyBorder="1" applyAlignment="1">
      <alignment horizontal="center" vertical="center" wrapText="1"/>
    </xf>
    <xf numFmtId="0" fontId="50" fillId="0" borderId="29" xfId="0" applyFont="1" applyBorder="1" applyAlignment="1">
      <alignment horizontal="center" vertical="center" wrapText="1"/>
    </xf>
    <xf numFmtId="0" fontId="51" fillId="0" borderId="29" xfId="0" applyFont="1" applyBorder="1" applyAlignment="1">
      <alignment horizontal="center" vertical="center" wrapText="1"/>
    </xf>
    <xf numFmtId="0" fontId="52" fillId="0" borderId="28" xfId="0" applyFont="1" applyBorder="1" applyAlignment="1">
      <alignment horizontal="center" vertical="center" wrapText="1"/>
    </xf>
    <xf numFmtId="0" fontId="6" fillId="5" borderId="29" xfId="0" applyFont="1" applyFill="1" applyBorder="1" applyAlignment="1">
      <alignment horizontal="center" vertical="center" wrapText="1"/>
    </xf>
    <xf numFmtId="0" fontId="53" fillId="0" borderId="29" xfId="0" applyFont="1" applyBorder="1" applyAlignment="1">
      <alignment horizontal="left" vertical="center" wrapText="1"/>
    </xf>
    <xf numFmtId="0" fontId="54" fillId="0" borderId="0" xfId="0" applyFont="1" applyAlignment="1">
      <alignment horizontal="center" vertical="center" wrapText="1"/>
    </xf>
    <xf numFmtId="10" fontId="46" fillId="9" borderId="66" xfId="0" applyNumberFormat="1" applyFont="1" applyFill="1" applyBorder="1" applyAlignment="1">
      <alignment horizontal="center" vertical="center"/>
    </xf>
    <xf numFmtId="9" fontId="5" fillId="5" borderId="78" xfId="0" applyNumberFormat="1" applyFont="1" applyFill="1" applyBorder="1" applyAlignment="1">
      <alignment horizontal="center" vertical="center" wrapText="1"/>
    </xf>
    <xf numFmtId="0" fontId="7" fillId="5" borderId="79" xfId="0" applyFont="1" applyFill="1" applyBorder="1" applyAlignment="1">
      <alignment horizontal="left" vertical="center" wrapText="1"/>
    </xf>
    <xf numFmtId="0" fontId="5" fillId="0" borderId="80" xfId="0" applyFont="1" applyBorder="1" applyAlignment="1">
      <alignment horizontal="center" vertical="center" wrapText="1"/>
    </xf>
    <xf numFmtId="0" fontId="7" fillId="0" borderId="80" xfId="0" applyFont="1" applyBorder="1" applyAlignment="1">
      <alignment horizontal="center" vertical="center" wrapText="1"/>
    </xf>
    <xf numFmtId="9" fontId="5" fillId="0" borderId="68" xfId="0" applyNumberFormat="1" applyFont="1" applyBorder="1" applyAlignment="1">
      <alignment horizontal="center" vertical="center"/>
    </xf>
    <xf numFmtId="0" fontId="5" fillId="5" borderId="80" xfId="0" applyFont="1" applyFill="1" applyBorder="1" applyAlignment="1">
      <alignment horizontal="center" vertical="center" wrapText="1"/>
    </xf>
    <xf numFmtId="3" fontId="1" fillId="0" borderId="29" xfId="0" applyNumberFormat="1" applyFont="1" applyBorder="1" applyAlignment="1">
      <alignment horizontal="center" vertical="center" wrapText="1"/>
    </xf>
    <xf numFmtId="14" fontId="7" fillId="0" borderId="80" xfId="0" applyNumberFormat="1" applyFont="1" applyBorder="1" applyAlignment="1">
      <alignment horizontal="center" vertical="center" wrapText="1"/>
    </xf>
    <xf numFmtId="0" fontId="1" fillId="5" borderId="7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6" fillId="5" borderId="29" xfId="0" applyFont="1" applyFill="1" applyBorder="1" applyAlignment="1">
      <alignment horizontal="left" vertical="center" wrapText="1"/>
    </xf>
    <xf numFmtId="0" fontId="55" fillId="5" borderId="29" xfId="0" applyFont="1" applyFill="1" applyBorder="1" applyAlignment="1">
      <alignment horizontal="left" vertical="center" wrapText="1"/>
    </xf>
    <xf numFmtId="9" fontId="5" fillId="5" borderId="34" xfId="0" applyNumberFormat="1" applyFont="1" applyFill="1" applyBorder="1" applyAlignment="1">
      <alignment horizontal="center" vertical="center"/>
    </xf>
    <xf numFmtId="0" fontId="5" fillId="2" borderId="2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30" fillId="0" borderId="35" xfId="0" applyFont="1" applyBorder="1" applyAlignment="1">
      <alignment horizontal="left" vertical="center" wrapText="1"/>
    </xf>
    <xf numFmtId="0" fontId="5" fillId="5" borderId="82" xfId="0" applyFont="1" applyFill="1" applyBorder="1" applyAlignment="1">
      <alignment horizontal="left" vertical="center" wrapText="1"/>
    </xf>
    <xf numFmtId="0" fontId="56" fillId="5" borderId="82" xfId="0" applyFont="1" applyFill="1" applyBorder="1" applyAlignment="1">
      <alignment horizontal="left" vertical="center" wrapText="1"/>
    </xf>
    <xf numFmtId="10" fontId="5" fillId="5" borderId="34" xfId="0" applyNumberFormat="1" applyFont="1" applyFill="1" applyBorder="1" applyAlignment="1">
      <alignment horizontal="center" vertical="center"/>
    </xf>
    <xf numFmtId="0" fontId="1" fillId="0" borderId="83" xfId="0" applyFont="1" applyBorder="1" applyAlignment="1">
      <alignment horizontal="center" vertical="center" wrapText="1"/>
    </xf>
    <xf numFmtId="10" fontId="5" fillId="0" borderId="42" xfId="0" applyNumberFormat="1" applyFont="1" applyBorder="1" applyAlignment="1">
      <alignment horizontal="center" vertical="center"/>
    </xf>
    <xf numFmtId="0" fontId="7" fillId="5" borderId="40" xfId="0" applyFont="1" applyFill="1" applyBorder="1" applyAlignment="1">
      <alignment horizontal="left" vertical="center" wrapText="1"/>
    </xf>
    <xf numFmtId="0" fontId="57" fillId="0" borderId="40" xfId="0" applyFont="1" applyBorder="1" applyAlignment="1">
      <alignment horizontal="left" vertical="center" wrapText="1"/>
    </xf>
    <xf numFmtId="10" fontId="5" fillId="0" borderId="40" xfId="0" applyNumberFormat="1" applyFont="1" applyBorder="1" applyAlignment="1">
      <alignment horizontal="center" vertical="center"/>
    </xf>
    <xf numFmtId="0" fontId="7" fillId="0" borderId="40" xfId="0" applyFont="1" applyBorder="1" applyAlignment="1">
      <alignment horizontal="left" vertical="center" wrapText="1"/>
    </xf>
    <xf numFmtId="0" fontId="58" fillId="0" borderId="84" xfId="0" applyFont="1" applyBorder="1" applyAlignment="1">
      <alignment horizontal="left" vertical="center" wrapText="1"/>
    </xf>
    <xf numFmtId="0" fontId="59" fillId="0" borderId="40" xfId="0" applyFont="1" applyBorder="1" applyAlignment="1">
      <alignment horizontal="left" vertical="center" wrapText="1"/>
    </xf>
    <xf numFmtId="9" fontId="5" fillId="0" borderId="40" xfId="0" applyNumberFormat="1" applyFont="1" applyBorder="1" applyAlignment="1">
      <alignment horizontal="center" vertical="center"/>
    </xf>
    <xf numFmtId="0" fontId="60" fillId="0" borderId="84" xfId="0" applyFont="1" applyBorder="1" applyAlignment="1">
      <alignment horizontal="left" vertical="center" wrapText="1"/>
    </xf>
    <xf numFmtId="9" fontId="5" fillId="0" borderId="63" xfId="0" applyNumberFormat="1" applyFont="1" applyBorder="1" applyAlignment="1">
      <alignment horizontal="center" vertical="center"/>
    </xf>
    <xf numFmtId="9" fontId="5" fillId="0" borderId="42" xfId="0" applyNumberFormat="1" applyFont="1" applyBorder="1" applyAlignment="1">
      <alignment horizontal="center" vertical="center"/>
    </xf>
    <xf numFmtId="0" fontId="6" fillId="5" borderId="40" xfId="0" applyFont="1" applyFill="1" applyBorder="1" applyAlignment="1">
      <alignment horizontal="left" vertical="center" wrapText="1"/>
    </xf>
    <xf numFmtId="0" fontId="7" fillId="0" borderId="44" xfId="0" applyFont="1" applyBorder="1" applyAlignment="1">
      <alignment horizontal="left" vertical="center" wrapText="1"/>
    </xf>
    <xf numFmtId="9" fontId="46" fillId="9" borderId="85" xfId="0" applyNumberFormat="1" applyFont="1" applyFill="1" applyBorder="1" applyAlignment="1">
      <alignment horizontal="center" vertical="center"/>
    </xf>
    <xf numFmtId="0" fontId="1" fillId="9" borderId="86" xfId="0" applyFont="1" applyFill="1" applyBorder="1" applyAlignment="1">
      <alignment horizontal="center" vertical="center" wrapText="1"/>
    </xf>
    <xf numFmtId="0" fontId="62" fillId="6" borderId="12" xfId="0" applyFont="1" applyFill="1" applyBorder="1" applyAlignment="1">
      <alignment horizontal="center" vertical="center" wrapText="1"/>
    </xf>
    <xf numFmtId="0" fontId="62" fillId="6" borderId="91" xfId="0" applyFont="1" applyFill="1" applyBorder="1" applyAlignment="1">
      <alignment horizontal="center" vertical="center" wrapText="1"/>
    </xf>
    <xf numFmtId="0" fontId="63" fillId="6" borderId="92" xfId="0" applyFont="1" applyFill="1" applyBorder="1" applyAlignment="1">
      <alignment horizontal="center" vertical="center" wrapText="1"/>
    </xf>
    <xf numFmtId="9" fontId="9" fillId="0" borderId="12" xfId="0" applyNumberFormat="1" applyFont="1" applyBorder="1" applyAlignment="1">
      <alignment horizontal="center" vertical="center"/>
    </xf>
    <xf numFmtId="9" fontId="9" fillId="0" borderId="91" xfId="0" applyNumberFormat="1" applyFont="1" applyBorder="1" applyAlignment="1">
      <alignment horizontal="center" vertical="center"/>
    </xf>
    <xf numFmtId="0" fontId="62" fillId="11" borderId="93" xfId="0" applyFont="1" applyFill="1" applyBorder="1" applyAlignment="1">
      <alignment horizontal="center" vertical="center" wrapText="1"/>
    </xf>
    <xf numFmtId="9" fontId="64" fillId="11" borderId="94" xfId="0" applyNumberFormat="1" applyFont="1" applyFill="1" applyBorder="1" applyAlignment="1">
      <alignment horizontal="center" vertical="center"/>
    </xf>
    <xf numFmtId="9" fontId="45" fillId="0" borderId="0" xfId="0" applyNumberFormat="1" applyFont="1"/>
    <xf numFmtId="0" fontId="62" fillId="11" borderId="92" xfId="0" applyFont="1" applyFill="1" applyBorder="1" applyAlignment="1">
      <alignment horizontal="center" vertical="center" wrapText="1"/>
    </xf>
    <xf numFmtId="10" fontId="2" fillId="11" borderId="12" xfId="0" applyNumberFormat="1" applyFont="1" applyFill="1" applyBorder="1" applyAlignment="1">
      <alignment horizontal="center" vertical="center"/>
    </xf>
    <xf numFmtId="10" fontId="65" fillId="11" borderId="12" xfId="0" applyNumberFormat="1" applyFont="1" applyFill="1" applyBorder="1" applyAlignment="1">
      <alignment horizontal="center" vertical="center"/>
    </xf>
    <xf numFmtId="10" fontId="65" fillId="11" borderId="91" xfId="0" applyNumberFormat="1" applyFont="1" applyFill="1" applyBorder="1" applyAlignment="1">
      <alignment horizontal="center" vertical="center"/>
    </xf>
    <xf numFmtId="10" fontId="45" fillId="0" borderId="0" xfId="0" applyNumberFormat="1" applyFont="1"/>
    <xf numFmtId="0" fontId="62" fillId="11" borderId="95" xfId="0" applyFont="1" applyFill="1" applyBorder="1" applyAlignment="1">
      <alignment horizontal="center" vertical="center" wrapText="1"/>
    </xf>
    <xf numFmtId="9" fontId="64" fillId="11" borderId="46" xfId="0" applyNumberFormat="1" applyFont="1" applyFill="1" applyBorder="1" applyAlignment="1">
      <alignment horizontal="center" vertical="center"/>
    </xf>
    <xf numFmtId="9" fontId="64" fillId="11" borderId="96" xfId="0" applyNumberFormat="1" applyFont="1" applyFill="1" applyBorder="1" applyAlignment="1">
      <alignment horizontal="center" vertical="center"/>
    </xf>
    <xf numFmtId="0" fontId="66" fillId="0" borderId="0" xfId="0" applyFont="1" applyAlignment="1">
      <alignment vertical="center"/>
    </xf>
    <xf numFmtId="0" fontId="68" fillId="0" borderId="0" xfId="0" applyFont="1" applyAlignment="1">
      <alignment wrapText="1"/>
    </xf>
    <xf numFmtId="0" fontId="70" fillId="0" borderId="0" xfId="0" applyFont="1"/>
    <xf numFmtId="0" fontId="71" fillId="4" borderId="103"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105" xfId="0" applyFont="1" applyFill="1" applyBorder="1" applyAlignment="1">
      <alignment horizontal="center" vertical="center" wrapText="1"/>
    </xf>
    <xf numFmtId="0" fontId="72" fillId="5" borderId="105" xfId="0" applyFont="1" applyFill="1" applyBorder="1" applyAlignment="1">
      <alignment horizontal="center" vertical="center" wrapText="1"/>
    </xf>
    <xf numFmtId="0" fontId="72" fillId="5" borderId="106" xfId="0" applyFont="1" applyFill="1" applyBorder="1" applyAlignment="1">
      <alignment vertical="center" wrapText="1"/>
    </xf>
    <xf numFmtId="0" fontId="73" fillId="5" borderId="106" xfId="0" applyFont="1" applyFill="1" applyBorder="1" applyAlignment="1">
      <alignment vertical="center" wrapText="1"/>
    </xf>
    <xf numFmtId="14" fontId="73" fillId="5" borderId="106" xfId="0" applyNumberFormat="1" applyFont="1" applyFill="1" applyBorder="1" applyAlignment="1">
      <alignment horizontal="center" vertical="center" wrapText="1"/>
    </xf>
    <xf numFmtId="0" fontId="74" fillId="5" borderId="106" xfId="0" applyFont="1" applyFill="1" applyBorder="1" applyAlignment="1">
      <alignment vertical="center" wrapText="1"/>
    </xf>
    <xf numFmtId="9" fontId="73" fillId="5" borderId="106" xfId="0" applyNumberFormat="1" applyFont="1" applyFill="1" applyBorder="1" applyAlignment="1">
      <alignment horizontal="center" vertical="center" wrapText="1"/>
    </xf>
    <xf numFmtId="0" fontId="68" fillId="5" borderId="82" xfId="0" applyFont="1" applyFill="1" applyBorder="1" applyAlignment="1">
      <alignment vertical="top" wrapText="1"/>
    </xf>
    <xf numFmtId="0" fontId="68" fillId="0" borderId="0" xfId="0" applyFont="1" applyAlignment="1">
      <alignment vertical="top" wrapText="1"/>
    </xf>
    <xf numFmtId="0" fontId="73" fillId="14" borderId="106" xfId="0" applyFont="1" applyFill="1" applyBorder="1" applyAlignment="1">
      <alignment vertical="center" wrapText="1"/>
    </xf>
    <xf numFmtId="14" fontId="73" fillId="14" borderId="106" xfId="0" applyNumberFormat="1" applyFont="1" applyFill="1" applyBorder="1" applyAlignment="1">
      <alignment horizontal="center" vertical="center" wrapText="1"/>
    </xf>
    <xf numFmtId="9" fontId="73" fillId="14" borderId="106" xfId="0" applyNumberFormat="1" applyFont="1" applyFill="1" applyBorder="1" applyAlignment="1">
      <alignment horizontal="center" vertical="center" wrapText="1"/>
    </xf>
    <xf numFmtId="0" fontId="68" fillId="14" borderId="82" xfId="0" applyFont="1" applyFill="1" applyBorder="1" applyAlignment="1">
      <alignment vertical="top" wrapText="1"/>
    </xf>
    <xf numFmtId="0" fontId="45" fillId="0" borderId="57" xfId="0" applyFont="1" applyBorder="1" applyAlignment="1">
      <alignment vertical="center"/>
    </xf>
    <xf numFmtId="0" fontId="68" fillId="0" borderId="61" xfId="0" applyFont="1" applyBorder="1" applyAlignment="1">
      <alignment wrapText="1"/>
    </xf>
    <xf numFmtId="9" fontId="72" fillId="5" borderId="106" xfId="0" applyNumberFormat="1" applyFont="1" applyFill="1" applyBorder="1" applyAlignment="1">
      <alignment horizontal="center" vertical="center" wrapText="1"/>
    </xf>
    <xf numFmtId="14" fontId="5" fillId="0" borderId="13" xfId="0" applyNumberFormat="1" applyFont="1" applyBorder="1" applyAlignment="1">
      <alignment horizontal="center" vertical="center" wrapText="1"/>
    </xf>
    <xf numFmtId="0" fontId="3" fillId="0" borderId="15" xfId="0" applyFont="1" applyBorder="1"/>
    <xf numFmtId="14" fontId="5" fillId="5" borderId="13" xfId="0" applyNumberFormat="1" applyFont="1" applyFill="1" applyBorder="1" applyAlignment="1">
      <alignment horizontal="left" vertical="center" wrapText="1"/>
    </xf>
    <xf numFmtId="0" fontId="3" fillId="0" borderId="14" xfId="0" applyFont="1" applyBorder="1"/>
    <xf numFmtId="0" fontId="7" fillId="0" borderId="13" xfId="0" applyFont="1" applyBorder="1" applyAlignment="1">
      <alignment horizontal="left" vertical="center"/>
    </xf>
    <xf numFmtId="0" fontId="5" fillId="0" borderId="13" xfId="0" applyFont="1" applyBorder="1" applyAlignment="1">
      <alignment horizontal="left" vertical="center" wrapText="1"/>
    </xf>
    <xf numFmtId="164" fontId="5"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0" fontId="3" fillId="0" borderId="5" xfId="0" applyFont="1" applyBorder="1"/>
    <xf numFmtId="0" fontId="3" fillId="0" borderId="8" xfId="0" applyFont="1" applyBorder="1"/>
    <xf numFmtId="14" fontId="1" fillId="4" borderId="1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6" fillId="0" borderId="19" xfId="0" applyFont="1" applyBorder="1" applyAlignment="1">
      <alignment horizontal="center" vertical="center" wrapText="1"/>
    </xf>
    <xf numFmtId="0" fontId="3" fillId="0" borderId="24" xfId="0" applyFont="1" applyBorder="1"/>
    <xf numFmtId="0" fontId="3" fillId="0" borderId="32" xfId="0" applyFont="1" applyBorder="1"/>
    <xf numFmtId="0" fontId="3" fillId="0" borderId="39" xfId="0" applyFont="1" applyBorder="1"/>
    <xf numFmtId="0" fontId="9" fillId="0" borderId="52" xfId="0" applyFont="1" applyBorder="1" applyAlignment="1">
      <alignment horizontal="left" vertical="center"/>
    </xf>
    <xf numFmtId="0" fontId="3" fillId="0" borderId="53" xfId="0" applyFont="1" applyBorder="1"/>
    <xf numFmtId="0" fontId="3" fillId="0" borderId="54" xfId="0" applyFont="1" applyBorder="1"/>
    <xf numFmtId="0" fontId="3" fillId="0" borderId="56" xfId="0" applyFont="1" applyBorder="1"/>
    <xf numFmtId="0" fontId="3" fillId="0" borderId="59" xfId="0" applyFont="1" applyBorder="1"/>
    <xf numFmtId="0" fontId="3" fillId="0" borderId="60" xfId="0" applyFont="1" applyBorder="1"/>
    <xf numFmtId="0" fontId="3" fillId="0" borderId="61" xfId="0" applyFont="1" applyBorder="1"/>
    <xf numFmtId="0" fontId="10" fillId="6" borderId="20" xfId="0" applyFont="1" applyFill="1" applyBorder="1" applyAlignment="1">
      <alignment horizontal="center" vertical="center" wrapText="1"/>
    </xf>
    <xf numFmtId="0" fontId="3" fillId="0" borderId="25" xfId="0" applyFont="1" applyBorder="1"/>
    <xf numFmtId="0" fontId="3" fillId="0" borderId="33" xfId="0" applyFont="1" applyBorder="1"/>
    <xf numFmtId="0" fontId="7" fillId="7" borderId="21" xfId="0" applyFont="1" applyFill="1" applyBorder="1" applyAlignment="1">
      <alignment horizontal="center" vertical="center" wrapText="1"/>
    </xf>
    <xf numFmtId="0" fontId="3" fillId="0" borderId="22" xfId="0" applyFont="1" applyBorder="1"/>
    <xf numFmtId="0" fontId="3" fillId="0" borderId="23" xfId="0" applyFont="1" applyBorder="1"/>
    <xf numFmtId="0" fontId="7" fillId="7"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12" fillId="6" borderId="30" xfId="0" applyFont="1" applyFill="1" applyBorder="1" applyAlignment="1">
      <alignment horizontal="center" vertical="center" wrapText="1"/>
    </xf>
    <xf numFmtId="0" fontId="3" fillId="0" borderId="31" xfId="0" applyFont="1" applyBorder="1"/>
    <xf numFmtId="0" fontId="34" fillId="9" borderId="50" xfId="0" applyFont="1" applyFill="1" applyBorder="1" applyAlignment="1">
      <alignment horizontal="center" vertical="center" wrapText="1"/>
    </xf>
    <xf numFmtId="0" fontId="3" fillId="0" borderId="51" xfId="0" applyFont="1" applyBorder="1"/>
    <xf numFmtId="0" fontId="3" fillId="0" borderId="55" xfId="0" applyFont="1" applyBorder="1"/>
    <xf numFmtId="0" fontId="3" fillId="0" borderId="57" xfId="0" applyFont="1" applyBorder="1"/>
    <xf numFmtId="0" fontId="3" fillId="0" borderId="58" xfId="0" applyFont="1" applyBorder="1"/>
    <xf numFmtId="0" fontId="9" fillId="0" borderId="52" xfId="0" applyFont="1" applyBorder="1" applyAlignment="1">
      <alignment horizontal="left" vertical="center" wrapText="1"/>
    </xf>
    <xf numFmtId="0" fontId="2" fillId="3"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10" fillId="6" borderId="19" xfId="0" applyFont="1" applyFill="1" applyBorder="1" applyAlignment="1">
      <alignment horizontal="center" vertical="center" wrapText="1"/>
    </xf>
    <xf numFmtId="0" fontId="10" fillId="6" borderId="19" xfId="0" applyFont="1" applyFill="1" applyBorder="1" applyAlignment="1">
      <alignment horizontal="center" vertical="center"/>
    </xf>
    <xf numFmtId="0" fontId="11" fillId="6" borderId="19" xfId="0" applyFont="1" applyFill="1" applyBorder="1" applyAlignment="1">
      <alignment horizontal="center" vertical="center"/>
    </xf>
    <xf numFmtId="0" fontId="6" fillId="5" borderId="19"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67" xfId="0" applyFont="1" applyBorder="1" applyAlignment="1">
      <alignment horizontal="center" vertical="center" wrapText="1"/>
    </xf>
    <xf numFmtId="0" fontId="3" fillId="0" borderId="69" xfId="0" applyFont="1" applyBorder="1"/>
    <xf numFmtId="0" fontId="3" fillId="0" borderId="70" xfId="0" applyFont="1" applyBorder="1"/>
    <xf numFmtId="0" fontId="1" fillId="0" borderId="19" xfId="0" applyFont="1" applyBorder="1" applyAlignment="1">
      <alignment horizontal="center" vertical="center" wrapText="1"/>
    </xf>
    <xf numFmtId="0" fontId="47" fillId="9" borderId="5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3" fillId="0" borderId="81" xfId="0" applyFont="1" applyBorder="1"/>
    <xf numFmtId="0" fontId="61" fillId="10" borderId="50" xfId="0" applyFont="1" applyFill="1" applyBorder="1" applyAlignment="1">
      <alignment horizontal="center" vertical="center" wrapText="1"/>
    </xf>
    <xf numFmtId="0" fontId="3" fillId="0" borderId="87" xfId="0" applyFont="1" applyBorder="1"/>
    <xf numFmtId="0" fontId="3" fillId="0" borderId="88" xfId="0" applyFont="1" applyBorder="1"/>
    <xf numFmtId="0" fontId="61" fillId="10" borderId="89" xfId="0" applyFont="1" applyFill="1" applyBorder="1" applyAlignment="1">
      <alignment horizontal="center" vertical="center" wrapText="1"/>
    </xf>
    <xf numFmtId="0" fontId="3" fillId="0" borderId="90" xfId="0" applyFont="1" applyBorder="1"/>
    <xf numFmtId="0" fontId="62" fillId="6" borderId="13" xfId="0" applyFont="1" applyFill="1" applyBorder="1" applyAlignment="1">
      <alignment horizontal="center" vertical="center" wrapText="1"/>
    </xf>
    <xf numFmtId="0" fontId="67" fillId="12" borderId="97" xfId="0" applyFont="1" applyFill="1" applyBorder="1" applyAlignment="1">
      <alignment horizontal="center" vertical="center" wrapText="1"/>
    </xf>
    <xf numFmtId="0" fontId="3" fillId="0" borderId="98" xfId="0" applyFont="1" applyBorder="1"/>
    <xf numFmtId="0" fontId="3" fillId="0" borderId="99" xfId="0" applyFont="1" applyBorder="1"/>
    <xf numFmtId="0" fontId="69" fillId="12" borderId="100" xfId="0" applyFont="1" applyFill="1" applyBorder="1" applyAlignment="1">
      <alignment horizontal="center" vertical="center" wrapText="1"/>
    </xf>
    <xf numFmtId="0" fontId="3" fillId="0" borderId="101" xfId="0" applyFont="1" applyBorder="1"/>
    <xf numFmtId="0" fontId="3" fillId="0" borderId="10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638175</xdr:colOff>
      <xdr:row>0</xdr:row>
      <xdr:rowOff>57150</xdr:rowOff>
    </xdr:from>
    <xdr:ext cx="600075" cy="7048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IIDbiri-6YqF6wrtb0wUqAY52Azp4BoN" TargetMode="External"/><Relationship Id="rId13" Type="http://schemas.openxmlformats.org/officeDocument/2006/relationships/hyperlink" Target="https://docs.google.com/spreadsheets/d/181xWIkbfbhK2TvkoGF0OG9rtEM98DvYcz2oMvSDW5i0/edit" TargetMode="External"/><Relationship Id="rId3" Type="http://schemas.openxmlformats.org/officeDocument/2006/relationships/hyperlink" Target="https://drive.google.com/drive/folders/1evDcIN85vJWAjqI-EjWaU_jG4Ey9Knj_" TargetMode="External"/><Relationship Id="rId7" Type="http://schemas.openxmlformats.org/officeDocument/2006/relationships/hyperlink" Target="https://www.idiger.gov.co/documents/20182/1436594/Plan+de+Seguridad+y+Privacidad+de+la+Informaci%C3%B3n+V2.pdf" TargetMode="External"/><Relationship Id="rId12" Type="http://schemas.openxmlformats.org/officeDocument/2006/relationships/hyperlink" Target="https://drive.google.com/drive/folders/1S65_8ZqVTWAu5kNe9BzmHzNu9mRPRghJ" TargetMode="External"/><Relationship Id="rId2" Type="http://schemas.openxmlformats.org/officeDocument/2006/relationships/hyperlink" Target="https://drive.google.com/drive/folders/1oIK2XAK-QMItRUQyF5KNwh5DStiEVqIJ" TargetMode="External"/><Relationship Id="rId1" Type="http://schemas.openxmlformats.org/officeDocument/2006/relationships/hyperlink" Target="https://www.idiger.gov.co/transparencia" TargetMode="External"/><Relationship Id="rId6" Type="http://schemas.openxmlformats.org/officeDocument/2006/relationships/hyperlink" Target="https://drive.google.com/drive/folders/1A_5dCKWCajZeR2ME1bTBxY2wrp0Snyla" TargetMode="External"/><Relationship Id="rId11" Type="http://schemas.openxmlformats.org/officeDocument/2006/relationships/hyperlink" Target="https://drive.google.com/drive/folders/1S65_8ZqVTWAu5kNe9BzmHzNu9mRPRghJ" TargetMode="External"/><Relationship Id="rId5" Type="http://schemas.openxmlformats.org/officeDocument/2006/relationships/hyperlink" Target="https://drive.google.com/drive/folders/1FM7yaJo-d9EfJyi0FT3JUtBRh4Rwgo2b" TargetMode="External"/><Relationship Id="rId10" Type="http://schemas.openxmlformats.org/officeDocument/2006/relationships/hyperlink" Target="https://drive.google.com/drive/folders/1migjPvvnKLj8D9HTR4WFGpUxHXby0P7q" TargetMode="External"/><Relationship Id="rId4" Type="http://schemas.openxmlformats.org/officeDocument/2006/relationships/hyperlink" Target="https://drive.google.com/drive/folders/1fquoX9kTPm309qpVe8wKNlqerBPrMryu" TargetMode="External"/><Relationship Id="rId9" Type="http://schemas.openxmlformats.org/officeDocument/2006/relationships/hyperlink" Target="https://datosabiertos.bogota.gov.co/organization/idiger" TargetMode="External"/><Relationship Id="rId14" Type="http://schemas.openxmlformats.org/officeDocument/2006/relationships/hyperlink" Target="https://drive.google.com/drive/folders/1EunbVnPmXGSTV7HmsOCf9rbB9W2mE4l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doxdphV2n-o8UUxjMbLUaPKnNpejYRFQ" TargetMode="External"/><Relationship Id="rId2" Type="http://schemas.openxmlformats.org/officeDocument/2006/relationships/hyperlink" Target="https://www.idiger.gov.co/informes-de-gestion" TargetMode="External"/><Relationship Id="rId1" Type="http://schemas.openxmlformats.org/officeDocument/2006/relationships/hyperlink" Target="https://www.idiger.gov.co/plan-estrategico-institucional" TargetMode="External"/><Relationship Id="rId6" Type="http://schemas.openxmlformats.org/officeDocument/2006/relationships/hyperlink" Target="https://drive.google.com/drive/folders/11rLuXCBqliBaJmXmcpB_k15deW1ql_yj" TargetMode="External"/><Relationship Id="rId5" Type="http://schemas.openxmlformats.org/officeDocument/2006/relationships/hyperlink" Target="https://drive.google.com/drive/folders/1_otBL7I9ZG0bQJuwPwbRZpVEbQa50-49" TargetMode="External"/><Relationship Id="rId4" Type="http://schemas.openxmlformats.org/officeDocument/2006/relationships/hyperlink" Target="https://www.idiger.gov.co/plan-estrategico-de-comunicacion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folders/1WxGim245x2ZAYQCk6U_0BQJKbWOchqPi" TargetMode="External"/><Relationship Id="rId2" Type="http://schemas.openxmlformats.org/officeDocument/2006/relationships/hyperlink" Target="https://drive.google.com/drive/folders/1Oe6-sdbaYqjUiXqRiTt213sEcTxwfCDA" TargetMode="External"/><Relationship Id="rId1" Type="http://schemas.openxmlformats.org/officeDocument/2006/relationships/hyperlink" Target="https://www.idiger.gov.co/documents/20182/1446584/INFORME+DE+SEGUIMIENTO+Y+EVALUACION+PQRS+II+SEMESTRE+2023.pdf/d64c60dc-bb59-4ac6-b324-829575ee63ea" TargetMode="External"/><Relationship Id="rId5" Type="http://schemas.openxmlformats.org/officeDocument/2006/relationships/hyperlink" Target="https://drive.google.com/drive/folders/1CtCY5a6c_PLgfvxYUWmFF_B8ZK7TJrrE" TargetMode="External"/><Relationship Id="rId4" Type="http://schemas.openxmlformats.org/officeDocument/2006/relationships/hyperlink" Target="https://drive.google.com/drive/folders/1-I4OCF71cfWHDc1dUbYKYLr_FD84DEic"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pp1.sire.gov.co/bitacora_cae-1.0.0/home.jsp" TargetMode="External"/><Relationship Id="rId2" Type="http://schemas.openxmlformats.org/officeDocument/2006/relationships/hyperlink" Target="https://drive.google.com/drive/folders/1QiO6V0WJlk1SNFwX8HjY8IDrcONCTfPB" TargetMode="External"/><Relationship Id="rId1" Type="http://schemas.openxmlformats.org/officeDocument/2006/relationships/hyperlink" Target="https://drive.google.com/drive/folders/1ivN9SEg-TGktGUByAIPX5cUdU7PJvStS" TargetMode="External"/><Relationship Id="rId4" Type="http://schemas.openxmlformats.org/officeDocument/2006/relationships/hyperlink" Target="https://drive.google.com/drive/folders/12I97AldhqJnM_HkJRrQw3cn_u9VgUtiy"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drive/folders/1SSF786_XOor40ZfvCMsjCI6RTkIVYrmV" TargetMode="External"/><Relationship Id="rId3" Type="http://schemas.openxmlformats.org/officeDocument/2006/relationships/hyperlink" Target="https://www.idiger.gov.co/politica-de-tratamiento-de-datos-personales" TargetMode="External"/><Relationship Id="rId7" Type="http://schemas.openxmlformats.org/officeDocument/2006/relationships/hyperlink" Target="https://drive.google.com/drive/folders/1ODvWQy_KUvCd2-qpayI34clBzkrxxPGZ" TargetMode="External"/><Relationship Id="rId2" Type="http://schemas.openxmlformats.org/officeDocument/2006/relationships/hyperlink" Target="https://www.idiger.gov.co/politica-divulgacion-gd" TargetMode="External"/><Relationship Id="rId1" Type="http://schemas.openxmlformats.org/officeDocument/2006/relationships/hyperlink" Target="https://www.idiger.gov.co/datos-abiertos-idiger" TargetMode="External"/><Relationship Id="rId6" Type="http://schemas.openxmlformats.org/officeDocument/2006/relationships/hyperlink" Target="https://www.datos.gov.co/dataset/Vista-Instituto-Distrital-de-Gesti-n-de-Riesgos-y-/c5em-4uzc/about_data" TargetMode="External"/><Relationship Id="rId5" Type="http://schemas.openxmlformats.org/officeDocument/2006/relationships/hyperlink" Target="https://drive.google.com/drive/folders/1IiBvVqq8p9RteYx0oMZX1QF4djUJfJ6S" TargetMode="External"/><Relationship Id="rId4" Type="http://schemas.openxmlformats.org/officeDocument/2006/relationships/hyperlink" Target="https://drive.google.com/drive/folders/1IiBvVqq8p9RteYx0oMZX1QF4djUJfJ6S" TargetMode="External"/><Relationship Id="rId9" Type="http://schemas.openxmlformats.org/officeDocument/2006/relationships/hyperlink" Target="https://drive.google.com/drive/folders/1SSF786_XOor40ZfvCMsjCI6RTkIVYrmV"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drive/folders/1pq-dxbolmuZRWhaW0yUtU1YxZqOuaYU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drive.google.com/drive/folders/1CyARKnK87MB_VWqg6sqNzj7RP2eL53Rj" TargetMode="External"/><Relationship Id="rId13" Type="http://schemas.openxmlformats.org/officeDocument/2006/relationships/hyperlink" Target="https://drive.google.com/drive/folders/1idascrlx8E8Cc6RyZ-LBnZ8cC-uEFQ2s" TargetMode="External"/><Relationship Id="rId3" Type="http://schemas.openxmlformats.org/officeDocument/2006/relationships/hyperlink" Target="https://drive.google.com/drive/folders/1wI6z9_uekctqZsD0znX6u2xg-jzQLalk" TargetMode="External"/><Relationship Id="rId7" Type="http://schemas.openxmlformats.org/officeDocument/2006/relationships/hyperlink" Target="https://drive.google.com/drive/folders/1Vy9ylNjIUqrCiptVE7K6k9PFKPcOZyyQ" TargetMode="External"/><Relationship Id="rId12" Type="http://schemas.openxmlformats.org/officeDocument/2006/relationships/hyperlink" Target="https://drive.google.com/drive/folders/16AcodYrxb128Zlfisxl06zVRKNPIG4Pn" TargetMode="External"/><Relationship Id="rId2" Type="http://schemas.openxmlformats.org/officeDocument/2006/relationships/hyperlink" Target="https://drive.google.com/drive/folders/1i2YDeZQrDYWOxoG0lZNp7xOoG8EqqVbD" TargetMode="External"/><Relationship Id="rId1" Type="http://schemas.openxmlformats.org/officeDocument/2006/relationships/hyperlink" Target="https://docs.google.com/document/d/1XJ8eywlMYUfXhXZHug5p8f0bvhrV0Vj-/edit" TargetMode="External"/><Relationship Id="rId6" Type="http://schemas.openxmlformats.org/officeDocument/2006/relationships/hyperlink" Target="https://drive.google.com/drive/folders/1a-K5soQV6DVAgJtWPUJrO5bYilCkv9pk" TargetMode="External"/><Relationship Id="rId11" Type="http://schemas.openxmlformats.org/officeDocument/2006/relationships/hyperlink" Target="https://drive.google.com/drive/folders/13_zJGturo3LVItXz_47MIoD8vi6O00l7" TargetMode="External"/><Relationship Id="rId5" Type="http://schemas.openxmlformats.org/officeDocument/2006/relationships/hyperlink" Target="https://drive.google.com/drive/folders/1aumkWMZoEoWVB-XZEsAkhb8i2pEYmXlL" TargetMode="External"/><Relationship Id="rId10" Type="http://schemas.openxmlformats.org/officeDocument/2006/relationships/hyperlink" Target="https://drive.google.com/drive/folders/15CcoH3ilKRPt9YKcogwOnkuPIG70G2Kq" TargetMode="External"/><Relationship Id="rId4" Type="http://schemas.openxmlformats.org/officeDocument/2006/relationships/hyperlink" Target="https://drive.google.com/drive/folders/1eqB5Gs3tqLodXw409eD121_Z1VYAYYIG" TargetMode="External"/><Relationship Id="rId9" Type="http://schemas.openxmlformats.org/officeDocument/2006/relationships/hyperlink" Target="https://docs.google.com/spreadsheets/d/1gd7YEQ8lTzGwHHru811YQgSnNhMDjRFM/edit" TargetMode="External"/><Relationship Id="rId14" Type="http://schemas.openxmlformats.org/officeDocument/2006/relationships/hyperlink" Target="https://drive.google.com/drive/folders/1wOGH3dxVrCDcEfSURDihqW06NgZY4cGc"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rive.google.com/drive/folders/1GsSnaMNpf1WkY5yR_EVtySQ0Uw4xiB_N" TargetMode="External"/><Relationship Id="rId3" Type="http://schemas.openxmlformats.org/officeDocument/2006/relationships/hyperlink" Target="https://www.idiger.gov.co/mapa-riesgos-institucional-corrupcion" TargetMode="External"/><Relationship Id="rId7" Type="http://schemas.openxmlformats.org/officeDocument/2006/relationships/hyperlink" Target="https://drive.google.com/drive/folders/198dfHouyw5LPTZyb7IvRnhCUFN6MhxQ0" TargetMode="External"/><Relationship Id="rId12" Type="http://schemas.openxmlformats.org/officeDocument/2006/relationships/hyperlink" Target="https://www.idiger.gov.co/documents/20182/1389653/INFORME+RIESGOS+DE+CORRUPCION+III+CUATRIMESTRE+2023.pdf/54863904-96c0-4f4c-afb0-59d592f4bc29" TargetMode="External"/><Relationship Id="rId2" Type="http://schemas.openxmlformats.org/officeDocument/2006/relationships/hyperlink" Target="https://drive.google.com/drive/folders/1SMU2jC3pXrEOefronYLOZA6mMbJjf_10" TargetMode="External"/><Relationship Id="rId1" Type="http://schemas.openxmlformats.org/officeDocument/2006/relationships/hyperlink" Target="https://drive.google.com/drive/folders/1Lqs0xb3lASVY3lgwPvvKXyoHkhO81_bG" TargetMode="External"/><Relationship Id="rId6" Type="http://schemas.openxmlformats.org/officeDocument/2006/relationships/hyperlink" Target="https://www.idiger.gov.co/mapa-riesgos-institucional-corrupcion" TargetMode="External"/><Relationship Id="rId11" Type="http://schemas.openxmlformats.org/officeDocument/2006/relationships/hyperlink" Target="https://www.idiger.gov.co/mapa-riesgos-institucional-corrupcion" TargetMode="External"/><Relationship Id="rId5" Type="http://schemas.openxmlformats.org/officeDocument/2006/relationships/hyperlink" Target="https://www.idiger.gov.co/mapa-riesgos-institucional-corrupcion" TargetMode="External"/><Relationship Id="rId10" Type="http://schemas.openxmlformats.org/officeDocument/2006/relationships/hyperlink" Target="https://www.idiger.gov.co/planes-institucionales-estrategicos" TargetMode="External"/><Relationship Id="rId4" Type="http://schemas.openxmlformats.org/officeDocument/2006/relationships/hyperlink" Target="https://www.idiger.gov.co/mapa-riesgos-institucional-corrupcion" TargetMode="External"/><Relationship Id="rId9" Type="http://schemas.openxmlformats.org/officeDocument/2006/relationships/hyperlink" Target="https://drive.google.com/drive/folders/1K8ztsAx0xLleAUMGs9NIfHazPsYSpOO1"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folders/1nvGojZdQsYI5zOIPnJk4dzli2VTuvyc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B9" sqref="B9:G9"/>
    </sheetView>
  </sheetViews>
  <sheetFormatPr baseColWidth="10" defaultColWidth="12.625" defaultRowHeight="15" customHeight="1" x14ac:dyDescent="0.2"/>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x14ac:dyDescent="0.25">
      <c r="A1" s="261"/>
      <c r="B1" s="262" t="s">
        <v>0</v>
      </c>
      <c r="C1" s="263"/>
      <c r="D1" s="263"/>
      <c r="E1" s="263"/>
      <c r="F1" s="263"/>
      <c r="G1" s="264"/>
      <c r="H1" s="1"/>
      <c r="I1" s="1"/>
      <c r="J1" s="1"/>
      <c r="K1" s="1"/>
      <c r="L1" s="1"/>
      <c r="M1" s="1"/>
      <c r="N1" s="1"/>
      <c r="O1" s="1"/>
      <c r="P1" s="1"/>
      <c r="Q1" s="1"/>
      <c r="R1" s="1"/>
      <c r="S1" s="1"/>
      <c r="T1" s="1"/>
      <c r="U1" s="1"/>
      <c r="V1" s="1"/>
      <c r="W1" s="1"/>
      <c r="X1" s="1"/>
      <c r="Y1" s="1"/>
      <c r="Z1" s="1"/>
    </row>
    <row r="2" spans="1:26" x14ac:dyDescent="0.25">
      <c r="A2" s="258"/>
      <c r="B2" s="265"/>
      <c r="C2" s="266"/>
      <c r="D2" s="266"/>
      <c r="E2" s="266"/>
      <c r="F2" s="266"/>
      <c r="G2" s="267"/>
      <c r="H2" s="1"/>
      <c r="I2" s="1"/>
      <c r="J2" s="1"/>
      <c r="K2" s="1"/>
      <c r="L2" s="1"/>
      <c r="M2" s="1"/>
      <c r="N2" s="1"/>
      <c r="O2" s="1"/>
      <c r="P2" s="1"/>
      <c r="Q2" s="1"/>
      <c r="R2" s="1"/>
      <c r="S2" s="1"/>
      <c r="T2" s="1"/>
      <c r="U2" s="1"/>
      <c r="V2" s="1"/>
      <c r="W2" s="1"/>
      <c r="X2" s="1"/>
      <c r="Y2" s="1"/>
      <c r="Z2" s="1"/>
    </row>
    <row r="3" spans="1:26" x14ac:dyDescent="0.25">
      <c r="A3" s="258"/>
      <c r="B3" s="265"/>
      <c r="C3" s="266"/>
      <c r="D3" s="266"/>
      <c r="E3" s="266"/>
      <c r="F3" s="266"/>
      <c r="G3" s="267"/>
      <c r="H3" s="1"/>
      <c r="I3" s="1"/>
      <c r="J3" s="1"/>
      <c r="K3" s="1"/>
      <c r="L3" s="1"/>
      <c r="M3" s="1"/>
      <c r="N3" s="1"/>
      <c r="O3" s="1"/>
      <c r="P3" s="1"/>
      <c r="Q3" s="1"/>
      <c r="R3" s="1"/>
      <c r="S3" s="1"/>
      <c r="T3" s="1"/>
      <c r="U3" s="1"/>
      <c r="V3" s="1"/>
      <c r="W3" s="1"/>
      <c r="X3" s="1"/>
      <c r="Y3" s="1"/>
      <c r="Z3" s="1"/>
    </row>
    <row r="4" spans="1:26" ht="12" customHeight="1" x14ac:dyDescent="0.25">
      <c r="A4" s="259"/>
      <c r="B4" s="268"/>
      <c r="C4" s="269"/>
      <c r="D4" s="269"/>
      <c r="E4" s="269"/>
      <c r="F4" s="269"/>
      <c r="G4" s="270"/>
      <c r="H4" s="1"/>
      <c r="I4" s="1"/>
      <c r="J4" s="1"/>
      <c r="K4" s="1"/>
      <c r="L4" s="1"/>
      <c r="M4" s="1"/>
      <c r="N4" s="1"/>
      <c r="O4" s="1"/>
      <c r="P4" s="1"/>
      <c r="Q4" s="1"/>
      <c r="R4" s="1"/>
      <c r="S4" s="1"/>
      <c r="T4" s="1"/>
      <c r="U4" s="1"/>
      <c r="V4" s="1"/>
      <c r="W4" s="1"/>
      <c r="X4" s="1"/>
      <c r="Y4" s="1"/>
      <c r="Z4" s="1"/>
    </row>
    <row r="5" spans="1:26" ht="36.75" customHeight="1" x14ac:dyDescent="0.25">
      <c r="A5" s="2" t="s">
        <v>1</v>
      </c>
      <c r="B5" s="271" t="s">
        <v>2</v>
      </c>
      <c r="C5" s="253"/>
      <c r="D5" s="253"/>
      <c r="E5" s="253"/>
      <c r="F5" s="253"/>
      <c r="G5" s="251"/>
      <c r="H5" s="1"/>
      <c r="I5" s="1"/>
      <c r="J5" s="1"/>
      <c r="K5" s="1"/>
      <c r="L5" s="1"/>
      <c r="M5" s="1"/>
      <c r="N5" s="1"/>
      <c r="O5" s="1"/>
      <c r="P5" s="1"/>
      <c r="Q5" s="1"/>
      <c r="R5" s="1"/>
      <c r="S5" s="1"/>
      <c r="T5" s="1"/>
      <c r="U5" s="1"/>
      <c r="V5" s="1"/>
      <c r="W5" s="1"/>
      <c r="X5" s="1"/>
      <c r="Y5" s="1"/>
      <c r="Z5" s="1"/>
    </row>
    <row r="6" spans="1:26" ht="149.25" customHeight="1" x14ac:dyDescent="0.25">
      <c r="A6" s="2" t="s">
        <v>3</v>
      </c>
      <c r="B6" s="271" t="s">
        <v>4</v>
      </c>
      <c r="C6" s="253"/>
      <c r="D6" s="253"/>
      <c r="E6" s="253"/>
      <c r="F6" s="253"/>
      <c r="G6" s="251"/>
      <c r="H6" s="1"/>
      <c r="I6" s="1"/>
      <c r="J6" s="1"/>
      <c r="K6" s="1"/>
      <c r="L6" s="1"/>
      <c r="M6" s="1"/>
      <c r="N6" s="1"/>
      <c r="O6" s="1"/>
      <c r="P6" s="1"/>
      <c r="Q6" s="1"/>
      <c r="R6" s="1"/>
      <c r="S6" s="1"/>
      <c r="T6" s="1"/>
      <c r="U6" s="1"/>
      <c r="V6" s="1"/>
      <c r="W6" s="1"/>
      <c r="X6" s="1"/>
      <c r="Y6" s="1"/>
      <c r="Z6" s="1"/>
    </row>
    <row r="7" spans="1:26" ht="123" customHeight="1" x14ac:dyDescent="0.25">
      <c r="A7" s="2" t="s">
        <v>5</v>
      </c>
      <c r="B7" s="255" t="s">
        <v>6</v>
      </c>
      <c r="C7" s="253"/>
      <c r="D7" s="253"/>
      <c r="E7" s="253"/>
      <c r="F7" s="253"/>
      <c r="G7" s="251"/>
      <c r="H7" s="1"/>
      <c r="I7" s="1"/>
      <c r="J7" s="1"/>
      <c r="K7" s="1"/>
      <c r="L7" s="1"/>
      <c r="M7" s="1"/>
      <c r="N7" s="1"/>
      <c r="O7" s="1"/>
      <c r="P7" s="1"/>
      <c r="Q7" s="1"/>
      <c r="R7" s="1"/>
      <c r="S7" s="1"/>
      <c r="T7" s="1"/>
      <c r="U7" s="1"/>
      <c r="V7" s="1"/>
      <c r="W7" s="1"/>
      <c r="X7" s="1"/>
      <c r="Y7" s="1"/>
      <c r="Z7" s="1"/>
    </row>
    <row r="8" spans="1:26" ht="56.25" customHeight="1" x14ac:dyDescent="0.25">
      <c r="A8" s="2" t="s">
        <v>7</v>
      </c>
      <c r="B8" s="255" t="s">
        <v>8</v>
      </c>
      <c r="C8" s="253"/>
      <c r="D8" s="253"/>
      <c r="E8" s="253"/>
      <c r="F8" s="253"/>
      <c r="G8" s="251"/>
      <c r="H8" s="1"/>
      <c r="I8" s="1"/>
      <c r="J8" s="1"/>
      <c r="K8" s="1"/>
      <c r="L8" s="1"/>
      <c r="M8" s="1"/>
      <c r="N8" s="1"/>
      <c r="O8" s="1"/>
      <c r="P8" s="1"/>
      <c r="Q8" s="1"/>
      <c r="R8" s="1"/>
      <c r="S8" s="1"/>
      <c r="T8" s="1"/>
      <c r="U8" s="1"/>
      <c r="V8" s="1"/>
      <c r="W8" s="1"/>
      <c r="X8" s="1"/>
      <c r="Y8" s="1"/>
      <c r="Z8" s="1"/>
    </row>
    <row r="9" spans="1:26" ht="131.25" customHeight="1" x14ac:dyDescent="0.25">
      <c r="A9" s="2" t="s">
        <v>9</v>
      </c>
      <c r="B9" s="255" t="s">
        <v>10</v>
      </c>
      <c r="C9" s="253"/>
      <c r="D9" s="253"/>
      <c r="E9" s="253"/>
      <c r="F9" s="253"/>
      <c r="G9" s="251"/>
      <c r="H9" s="1"/>
      <c r="I9" s="1"/>
      <c r="J9" s="1"/>
      <c r="K9" s="1"/>
      <c r="L9" s="1"/>
      <c r="M9" s="1"/>
      <c r="N9" s="1"/>
      <c r="O9" s="1"/>
      <c r="P9" s="1"/>
      <c r="Q9" s="1"/>
      <c r="R9" s="1"/>
      <c r="S9" s="1"/>
      <c r="T9" s="1"/>
      <c r="U9" s="1"/>
      <c r="V9" s="1"/>
      <c r="W9" s="1"/>
      <c r="X9" s="1"/>
      <c r="Y9" s="1"/>
      <c r="Z9" s="1"/>
    </row>
    <row r="10" spans="1:26" ht="33" customHeight="1" x14ac:dyDescent="0.25">
      <c r="A10" s="2" t="s">
        <v>11</v>
      </c>
      <c r="B10" s="255" t="s">
        <v>12</v>
      </c>
      <c r="C10" s="253"/>
      <c r="D10" s="253"/>
      <c r="E10" s="253"/>
      <c r="F10" s="253"/>
      <c r="G10" s="251"/>
      <c r="H10" s="1"/>
      <c r="I10" s="1"/>
      <c r="J10" s="1"/>
      <c r="K10" s="1"/>
      <c r="L10" s="1"/>
      <c r="M10" s="1"/>
      <c r="N10" s="1"/>
      <c r="O10" s="1"/>
      <c r="P10" s="1"/>
      <c r="Q10" s="1"/>
      <c r="R10" s="1"/>
      <c r="S10" s="1"/>
      <c r="T10" s="1"/>
      <c r="U10" s="1"/>
      <c r="V10" s="1"/>
      <c r="W10" s="1"/>
      <c r="X10" s="1"/>
      <c r="Y10" s="1"/>
      <c r="Z10" s="1"/>
    </row>
    <row r="11" spans="1:26" ht="34.5" customHeight="1" x14ac:dyDescent="0.25">
      <c r="A11" s="2" t="s">
        <v>13</v>
      </c>
      <c r="B11" s="256" t="s">
        <v>14</v>
      </c>
      <c r="C11" s="253"/>
      <c r="D11" s="253"/>
      <c r="E11" s="253"/>
      <c r="F11" s="253"/>
      <c r="G11" s="251"/>
      <c r="H11" s="1"/>
      <c r="I11" s="1"/>
      <c r="J11" s="1"/>
      <c r="K11" s="1"/>
      <c r="L11" s="1"/>
      <c r="M11" s="1"/>
      <c r="N11" s="1"/>
      <c r="O11" s="1"/>
      <c r="P11" s="1"/>
      <c r="Q11" s="1"/>
      <c r="R11" s="1"/>
      <c r="S11" s="1"/>
      <c r="T11" s="1"/>
      <c r="U11" s="1"/>
      <c r="V11" s="1"/>
      <c r="W11" s="1"/>
      <c r="X11" s="1"/>
      <c r="Y11" s="1"/>
      <c r="Z11" s="1"/>
    </row>
    <row r="12" spans="1:26" ht="21" customHeight="1" x14ac:dyDescent="0.25">
      <c r="A12" s="257" t="s">
        <v>15</v>
      </c>
      <c r="B12" s="260" t="s">
        <v>16</v>
      </c>
      <c r="C12" s="251"/>
      <c r="D12" s="260" t="s">
        <v>17</v>
      </c>
      <c r="E12" s="251"/>
      <c r="F12" s="260" t="s">
        <v>18</v>
      </c>
      <c r="G12" s="251"/>
      <c r="H12" s="1"/>
      <c r="I12" s="1"/>
      <c r="J12" s="1"/>
      <c r="K12" s="1"/>
      <c r="L12" s="1"/>
      <c r="M12" s="1"/>
      <c r="N12" s="1"/>
      <c r="O12" s="1"/>
      <c r="P12" s="1"/>
      <c r="Q12" s="1"/>
      <c r="R12" s="1"/>
      <c r="S12" s="1"/>
      <c r="T12" s="1"/>
      <c r="U12" s="1"/>
      <c r="V12" s="1"/>
      <c r="W12" s="1"/>
      <c r="X12" s="1"/>
      <c r="Y12" s="1"/>
      <c r="Z12" s="1"/>
    </row>
    <row r="13" spans="1:26" ht="23.25" customHeight="1" x14ac:dyDescent="0.25">
      <c r="A13" s="258"/>
      <c r="B13" s="3" t="s">
        <v>19</v>
      </c>
      <c r="C13" s="4" t="s">
        <v>20</v>
      </c>
      <c r="D13" s="3" t="s">
        <v>19</v>
      </c>
      <c r="E13" s="4" t="s">
        <v>20</v>
      </c>
      <c r="F13" s="3" t="s">
        <v>19</v>
      </c>
      <c r="G13" s="4" t="s">
        <v>20</v>
      </c>
      <c r="H13" s="1"/>
      <c r="I13" s="1"/>
      <c r="J13" s="1"/>
      <c r="K13" s="1"/>
      <c r="L13" s="1"/>
      <c r="M13" s="1"/>
      <c r="N13" s="1"/>
      <c r="O13" s="1"/>
      <c r="P13" s="1"/>
      <c r="Q13" s="1"/>
      <c r="R13" s="1"/>
      <c r="S13" s="1"/>
      <c r="T13" s="1"/>
      <c r="U13" s="1"/>
      <c r="V13" s="1"/>
      <c r="W13" s="1"/>
      <c r="X13" s="1"/>
      <c r="Y13" s="1"/>
      <c r="Z13" s="1"/>
    </row>
    <row r="14" spans="1:26" ht="20.25" customHeight="1" x14ac:dyDescent="0.25">
      <c r="A14" s="259"/>
      <c r="B14" s="5" t="s">
        <v>21</v>
      </c>
      <c r="C14" s="6" t="s">
        <v>22</v>
      </c>
      <c r="D14" s="6" t="s">
        <v>23</v>
      </c>
      <c r="E14" s="6" t="s">
        <v>24</v>
      </c>
      <c r="F14" s="6" t="s">
        <v>25</v>
      </c>
      <c r="G14" s="6" t="s">
        <v>26</v>
      </c>
      <c r="H14" s="1"/>
      <c r="I14" s="1"/>
      <c r="J14" s="1"/>
      <c r="K14" s="1"/>
      <c r="L14" s="1"/>
      <c r="M14" s="1"/>
      <c r="N14" s="1"/>
      <c r="O14" s="1"/>
      <c r="P14" s="1"/>
      <c r="Q14" s="1"/>
      <c r="R14" s="1"/>
      <c r="S14" s="1"/>
      <c r="T14" s="1"/>
      <c r="U14" s="1"/>
      <c r="V14" s="1"/>
      <c r="W14" s="1"/>
      <c r="X14" s="1"/>
      <c r="Y14" s="1"/>
      <c r="Z14" s="1"/>
    </row>
    <row r="15" spans="1:26" ht="22.5" customHeight="1" x14ac:dyDescent="0.25">
      <c r="A15" s="2" t="s">
        <v>27</v>
      </c>
      <c r="B15" s="250" t="s">
        <v>28</v>
      </c>
      <c r="C15" s="251"/>
      <c r="D15" s="250" t="s">
        <v>29</v>
      </c>
      <c r="E15" s="251"/>
      <c r="F15" s="250" t="s">
        <v>30</v>
      </c>
      <c r="G15" s="251"/>
      <c r="H15" s="1"/>
      <c r="I15" s="1"/>
      <c r="J15" s="1"/>
      <c r="K15" s="1"/>
      <c r="L15" s="1"/>
      <c r="M15" s="1"/>
      <c r="N15" s="1"/>
      <c r="O15" s="1"/>
      <c r="P15" s="1"/>
      <c r="Q15" s="1"/>
      <c r="R15" s="1"/>
      <c r="S15" s="1"/>
      <c r="T15" s="1"/>
      <c r="U15" s="1"/>
      <c r="V15" s="1"/>
      <c r="W15" s="1"/>
      <c r="X15" s="1"/>
      <c r="Y15" s="1"/>
      <c r="Z15" s="1"/>
    </row>
    <row r="16" spans="1:26" ht="26.25" customHeight="1" x14ac:dyDescent="0.3">
      <c r="A16" s="2" t="s">
        <v>31</v>
      </c>
      <c r="B16" s="7" t="s">
        <v>32</v>
      </c>
      <c r="C16" s="8"/>
      <c r="D16" s="3" t="s">
        <v>33</v>
      </c>
      <c r="E16" s="254" t="s">
        <v>34</v>
      </c>
      <c r="F16" s="253"/>
      <c r="G16" s="251"/>
      <c r="H16" s="1"/>
      <c r="I16" s="1"/>
      <c r="J16" s="1"/>
      <c r="K16" s="1"/>
      <c r="L16" s="1"/>
      <c r="M16" s="1"/>
      <c r="N16" s="1"/>
      <c r="O16" s="1"/>
      <c r="P16" s="1"/>
      <c r="Q16" s="1"/>
      <c r="R16" s="1"/>
      <c r="S16" s="1"/>
      <c r="T16" s="1"/>
      <c r="U16" s="1"/>
      <c r="V16" s="1"/>
      <c r="W16" s="1"/>
      <c r="X16" s="1"/>
      <c r="Y16" s="1"/>
      <c r="Z16" s="1"/>
    </row>
    <row r="17" spans="1:26" ht="26.25" customHeight="1" x14ac:dyDescent="0.25">
      <c r="A17" s="2" t="s">
        <v>35</v>
      </c>
      <c r="B17" s="250">
        <v>45350</v>
      </c>
      <c r="C17" s="251"/>
      <c r="D17" s="3" t="s">
        <v>36</v>
      </c>
      <c r="E17" s="254" t="s">
        <v>37</v>
      </c>
      <c r="F17" s="253"/>
      <c r="G17" s="251"/>
      <c r="H17" s="1"/>
      <c r="I17" s="1"/>
      <c r="J17" s="1"/>
      <c r="K17" s="1"/>
      <c r="L17" s="1"/>
      <c r="M17" s="1"/>
      <c r="N17" s="1"/>
      <c r="O17" s="1"/>
      <c r="P17" s="1"/>
      <c r="Q17" s="1"/>
      <c r="R17" s="1"/>
      <c r="S17" s="1"/>
      <c r="T17" s="1"/>
      <c r="U17" s="1"/>
      <c r="V17" s="1"/>
      <c r="W17" s="1"/>
      <c r="X17" s="1"/>
      <c r="Y17" s="1"/>
      <c r="Z17" s="1"/>
    </row>
    <row r="18" spans="1:26" ht="75" customHeight="1" x14ac:dyDescent="0.25">
      <c r="A18" s="9" t="s">
        <v>38</v>
      </c>
      <c r="B18" s="252" t="s">
        <v>39</v>
      </c>
      <c r="C18" s="253"/>
      <c r="D18" s="253"/>
      <c r="E18" s="253"/>
      <c r="F18" s="253"/>
      <c r="G18" s="251"/>
      <c r="H18" s="1"/>
      <c r="I18" s="1"/>
      <c r="J18" s="1"/>
      <c r="K18" s="1"/>
      <c r="L18" s="1"/>
      <c r="M18" s="1"/>
      <c r="N18" s="1"/>
      <c r="O18" s="1"/>
      <c r="P18" s="1"/>
      <c r="Q18" s="1"/>
      <c r="R18" s="1"/>
      <c r="S18" s="1"/>
      <c r="T18" s="1"/>
      <c r="U18" s="1"/>
      <c r="V18" s="1"/>
      <c r="W18" s="1"/>
      <c r="X18" s="1"/>
      <c r="Y18" s="1"/>
      <c r="Z18" s="1"/>
    </row>
    <row r="19" spans="1:26" ht="26.25" customHeight="1" x14ac:dyDescent="0.3">
      <c r="A19" s="2" t="s">
        <v>35</v>
      </c>
      <c r="B19" s="250"/>
      <c r="C19" s="251"/>
      <c r="D19" s="3" t="s">
        <v>36</v>
      </c>
      <c r="E19" s="8"/>
      <c r="F19" s="8"/>
      <c r="G19" s="10"/>
      <c r="H19" s="1"/>
      <c r="I19" s="1"/>
      <c r="J19" s="1"/>
      <c r="K19" s="1"/>
      <c r="L19" s="1"/>
      <c r="M19" s="1"/>
      <c r="N19" s="1"/>
      <c r="O19" s="1"/>
      <c r="P19" s="1"/>
      <c r="Q19" s="1"/>
      <c r="R19" s="1"/>
      <c r="S19" s="1"/>
      <c r="T19" s="1"/>
      <c r="U19" s="1"/>
      <c r="V19" s="1"/>
      <c r="W19" s="1"/>
      <c r="X19" s="1"/>
      <c r="Y19" s="1"/>
      <c r="Z19" s="1"/>
    </row>
    <row r="20" spans="1:26" ht="83.25" customHeight="1" x14ac:dyDescent="0.25">
      <c r="A20" s="9" t="s">
        <v>38</v>
      </c>
      <c r="B20" s="252"/>
      <c r="C20" s="253"/>
      <c r="D20" s="253"/>
      <c r="E20" s="253"/>
      <c r="F20" s="253"/>
      <c r="G20" s="251"/>
      <c r="H20" s="1"/>
      <c r="I20" s="1"/>
      <c r="J20" s="1"/>
      <c r="K20" s="1"/>
      <c r="L20" s="1"/>
      <c r="M20" s="1"/>
      <c r="N20" s="1"/>
      <c r="O20" s="1"/>
      <c r="P20" s="1"/>
      <c r="Q20" s="1"/>
      <c r="R20" s="1"/>
      <c r="S20" s="1"/>
      <c r="T20" s="1"/>
      <c r="U20" s="1"/>
      <c r="V20" s="1"/>
      <c r="W20" s="1"/>
      <c r="X20" s="1"/>
      <c r="Y20" s="1"/>
      <c r="Z20" s="1"/>
    </row>
    <row r="21" spans="1:26" ht="26.25" customHeight="1" x14ac:dyDescent="0.3">
      <c r="A21" s="2" t="s">
        <v>35</v>
      </c>
      <c r="B21" s="7"/>
      <c r="C21" s="8"/>
      <c r="D21" s="3" t="s">
        <v>36</v>
      </c>
      <c r="E21" s="8"/>
      <c r="F21" s="8"/>
      <c r="G21" s="10"/>
      <c r="H21" s="1"/>
      <c r="I21" s="1"/>
      <c r="J21" s="1"/>
      <c r="K21" s="1"/>
      <c r="L21" s="1"/>
      <c r="M21" s="1"/>
      <c r="N21" s="1"/>
      <c r="O21" s="1"/>
      <c r="P21" s="1"/>
      <c r="Q21" s="1"/>
      <c r="R21" s="1"/>
      <c r="S21" s="1"/>
      <c r="T21" s="1"/>
      <c r="U21" s="1"/>
      <c r="V21" s="1"/>
      <c r="W21" s="1"/>
      <c r="X21" s="1"/>
      <c r="Y21" s="1"/>
      <c r="Z21" s="1"/>
    </row>
    <row r="22" spans="1:26" ht="82.5" customHeight="1" x14ac:dyDescent="0.25">
      <c r="A22" s="9" t="s">
        <v>38</v>
      </c>
      <c r="B22" s="252"/>
      <c r="C22" s="253"/>
      <c r="D22" s="253"/>
      <c r="E22" s="253"/>
      <c r="F22" s="253"/>
      <c r="G22" s="25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3">
    <mergeCell ref="A1:A4"/>
    <mergeCell ref="B1:G4"/>
    <mergeCell ref="B5:G5"/>
    <mergeCell ref="B6:G6"/>
    <mergeCell ref="B7:G7"/>
    <mergeCell ref="B8:G8"/>
    <mergeCell ref="B9:G9"/>
    <mergeCell ref="B10:G10"/>
    <mergeCell ref="B11:G11"/>
    <mergeCell ref="A12:A14"/>
    <mergeCell ref="B12:C12"/>
    <mergeCell ref="D12:E12"/>
    <mergeCell ref="F12:G12"/>
    <mergeCell ref="B15:C15"/>
    <mergeCell ref="B20:G20"/>
    <mergeCell ref="B22:G22"/>
    <mergeCell ref="D15:E15"/>
    <mergeCell ref="F15:G15"/>
    <mergeCell ref="E16:G16"/>
    <mergeCell ref="B17:C17"/>
    <mergeCell ref="E17:G17"/>
    <mergeCell ref="B18:G18"/>
    <mergeCell ref="B19:C19"/>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D1000"/>
  <sheetViews>
    <sheetView showGridLines="0" topLeftCell="H1" workbookViewId="0">
      <pane ySplit="4" topLeftCell="A5" activePane="bottomLeft" state="frozen"/>
      <selection pane="bottomLeft" activeCell="J21" sqref="J21:N26"/>
    </sheetView>
  </sheetViews>
  <sheetFormatPr baseColWidth="10" defaultColWidth="12.625" defaultRowHeight="15" customHeight="1" x14ac:dyDescent="0.2"/>
  <cols>
    <col min="1" max="1" width="18.25" customWidth="1"/>
    <col min="2" max="2" width="6.375" customWidth="1"/>
    <col min="3" max="3" width="29" customWidth="1"/>
    <col min="4" max="4" width="34.625" customWidth="1"/>
    <col min="5" max="5" width="19.75" customWidth="1"/>
    <col min="6" max="6" width="28.375" customWidth="1"/>
    <col min="7" max="7" width="24.875" customWidth="1"/>
    <col min="8" max="8" width="9.875" customWidth="1"/>
    <col min="9" max="9" width="35.625" customWidth="1"/>
    <col min="10" max="10" width="39.375" customWidth="1"/>
    <col min="11" max="11" width="38" customWidth="1"/>
    <col min="12" max="12" width="9.375" customWidth="1"/>
    <col min="13" max="13" width="36.375" customWidth="1"/>
    <col min="14" max="14" width="29.75" customWidth="1"/>
    <col min="15" max="15" width="9" customWidth="1"/>
    <col min="16" max="16" width="40.875" customWidth="1"/>
    <col min="17" max="17" width="26.375" customWidth="1"/>
    <col min="18" max="18" width="35" customWidth="1"/>
    <col min="19" max="19" width="8.25" customWidth="1"/>
    <col min="20" max="20" width="34.75" customWidth="1"/>
    <col min="21" max="21" width="27.25" customWidth="1"/>
    <col min="22" max="22" width="8.25" customWidth="1"/>
    <col min="23" max="23" width="27.75" customWidth="1"/>
    <col min="24" max="24" width="25.25" customWidth="1"/>
    <col min="25" max="25" width="35.625" customWidth="1"/>
    <col min="26" max="26" width="8.25" customWidth="1"/>
    <col min="27" max="27" width="26.5" customWidth="1"/>
    <col min="28" max="28" width="25" customWidth="1"/>
    <col min="29" max="30" width="12.625" customWidth="1"/>
  </cols>
  <sheetData>
    <row r="1" spans="1:30" ht="21.75" customHeight="1" x14ac:dyDescent="0.3">
      <c r="A1" s="300" t="s">
        <v>40</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2"/>
      <c r="AC1" s="11"/>
      <c r="AD1" s="11"/>
    </row>
    <row r="2" spans="1:30" ht="18" customHeight="1" x14ac:dyDescent="0.3">
      <c r="A2" s="303" t="s">
        <v>41</v>
      </c>
      <c r="B2" s="304" t="s">
        <v>42</v>
      </c>
      <c r="C2" s="304" t="s">
        <v>43</v>
      </c>
      <c r="D2" s="304" t="s">
        <v>44</v>
      </c>
      <c r="E2" s="305" t="s">
        <v>45</v>
      </c>
      <c r="F2" s="303" t="s">
        <v>46</v>
      </c>
      <c r="G2" s="283" t="s">
        <v>47</v>
      </c>
      <c r="H2" s="286" t="s">
        <v>48</v>
      </c>
      <c r="I2" s="287"/>
      <c r="J2" s="287"/>
      <c r="K2" s="287"/>
      <c r="L2" s="287"/>
      <c r="M2" s="287"/>
      <c r="N2" s="288"/>
      <c r="O2" s="286" t="s">
        <v>49</v>
      </c>
      <c r="P2" s="287"/>
      <c r="Q2" s="287"/>
      <c r="R2" s="287"/>
      <c r="S2" s="287"/>
      <c r="T2" s="287"/>
      <c r="U2" s="288"/>
      <c r="V2" s="286" t="s">
        <v>50</v>
      </c>
      <c r="W2" s="287"/>
      <c r="X2" s="287"/>
      <c r="Y2" s="287"/>
      <c r="Z2" s="287"/>
      <c r="AA2" s="287"/>
      <c r="AB2" s="288"/>
      <c r="AC2" s="11"/>
      <c r="AD2" s="11"/>
    </row>
    <row r="3" spans="1:30" ht="27.75" customHeight="1" x14ac:dyDescent="0.3">
      <c r="A3" s="273"/>
      <c r="B3" s="273"/>
      <c r="C3" s="273"/>
      <c r="D3" s="273"/>
      <c r="E3" s="273"/>
      <c r="F3" s="273"/>
      <c r="G3" s="284"/>
      <c r="H3" s="289" t="s">
        <v>51</v>
      </c>
      <c r="I3" s="290"/>
      <c r="J3" s="291"/>
      <c r="K3" s="12" t="s">
        <v>52</v>
      </c>
      <c r="L3" s="292" t="s">
        <v>53</v>
      </c>
      <c r="M3" s="290"/>
      <c r="N3" s="293"/>
      <c r="O3" s="289" t="s">
        <v>51</v>
      </c>
      <c r="P3" s="290"/>
      <c r="Q3" s="291"/>
      <c r="R3" s="12" t="s">
        <v>52</v>
      </c>
      <c r="S3" s="292" t="s">
        <v>53</v>
      </c>
      <c r="T3" s="290"/>
      <c r="U3" s="293"/>
      <c r="V3" s="289" t="s">
        <v>51</v>
      </c>
      <c r="W3" s="290"/>
      <c r="X3" s="291"/>
      <c r="Y3" s="12" t="s">
        <v>52</v>
      </c>
      <c r="Z3" s="292" t="s">
        <v>53</v>
      </c>
      <c r="AA3" s="290"/>
      <c r="AB3" s="293"/>
      <c r="AC3" s="11"/>
      <c r="AD3" s="11"/>
    </row>
    <row r="4" spans="1:30" ht="29.25" customHeight="1" x14ac:dyDescent="0.3">
      <c r="A4" s="274"/>
      <c r="B4" s="274"/>
      <c r="C4" s="274"/>
      <c r="D4" s="274"/>
      <c r="E4" s="274"/>
      <c r="F4" s="274"/>
      <c r="G4" s="285"/>
      <c r="H4" s="13" t="s">
        <v>54</v>
      </c>
      <c r="I4" s="14" t="s">
        <v>55</v>
      </c>
      <c r="J4" s="14" t="s">
        <v>56</v>
      </c>
      <c r="K4" s="12" t="s">
        <v>57</v>
      </c>
      <c r="L4" s="15" t="s">
        <v>54</v>
      </c>
      <c r="M4" s="15" t="s">
        <v>58</v>
      </c>
      <c r="N4" s="16"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c r="AC4" s="11"/>
      <c r="AD4" s="11"/>
    </row>
    <row r="5" spans="1:30" ht="85.5" x14ac:dyDescent="0.3">
      <c r="A5" s="272" t="s">
        <v>60</v>
      </c>
      <c r="B5" s="19" t="s">
        <v>61</v>
      </c>
      <c r="C5" s="20" t="s">
        <v>62</v>
      </c>
      <c r="D5" s="21" t="s">
        <v>63</v>
      </c>
      <c r="E5" s="20" t="s">
        <v>64</v>
      </c>
      <c r="F5" s="22" t="s">
        <v>65</v>
      </c>
      <c r="G5" s="23" t="s">
        <v>66</v>
      </c>
      <c r="H5" s="24">
        <v>0.33329999999999999</v>
      </c>
      <c r="I5" s="25" t="s">
        <v>67</v>
      </c>
      <c r="J5" s="26" t="s">
        <v>68</v>
      </c>
      <c r="K5" s="25" t="s">
        <v>69</v>
      </c>
      <c r="L5" s="27">
        <v>0.33329999999999999</v>
      </c>
      <c r="M5" s="26" t="s">
        <v>70</v>
      </c>
      <c r="N5" s="28" t="s">
        <v>71</v>
      </c>
      <c r="O5" s="24"/>
      <c r="P5" s="25"/>
      <c r="Q5" s="26"/>
      <c r="R5" s="25"/>
      <c r="S5" s="29"/>
      <c r="T5" s="25"/>
      <c r="U5" s="30"/>
      <c r="V5" s="29"/>
      <c r="W5" s="25"/>
      <c r="X5" s="26"/>
      <c r="Y5" s="26"/>
      <c r="Z5" s="29"/>
      <c r="AA5" s="25"/>
      <c r="AB5" s="31"/>
      <c r="AC5" s="11"/>
      <c r="AD5" s="11"/>
    </row>
    <row r="6" spans="1:30" ht="127.5" x14ac:dyDescent="0.3">
      <c r="A6" s="273"/>
      <c r="B6" s="19" t="s">
        <v>72</v>
      </c>
      <c r="C6" s="20" t="s">
        <v>73</v>
      </c>
      <c r="D6" s="20" t="s">
        <v>74</v>
      </c>
      <c r="E6" s="20" t="s">
        <v>64</v>
      </c>
      <c r="F6" s="20" t="s">
        <v>75</v>
      </c>
      <c r="G6" s="32" t="s">
        <v>76</v>
      </c>
      <c r="H6" s="33">
        <v>0.33329999999999999</v>
      </c>
      <c r="I6" s="25" t="s">
        <v>77</v>
      </c>
      <c r="J6" s="25" t="s">
        <v>78</v>
      </c>
      <c r="K6" s="25" t="s">
        <v>79</v>
      </c>
      <c r="L6" s="27">
        <v>0.33329999999999999</v>
      </c>
      <c r="M6" s="34" t="s">
        <v>80</v>
      </c>
      <c r="N6" s="28" t="s">
        <v>81</v>
      </c>
      <c r="O6" s="24"/>
      <c r="P6" s="26"/>
      <c r="Q6" s="26"/>
      <c r="R6" s="26"/>
      <c r="S6" s="35"/>
      <c r="T6" s="25"/>
      <c r="U6" s="30"/>
      <c r="V6" s="29"/>
      <c r="W6" s="25"/>
      <c r="X6" s="26"/>
      <c r="Y6" s="25"/>
      <c r="Z6" s="29"/>
      <c r="AA6" s="25"/>
      <c r="AB6" s="31"/>
      <c r="AC6" s="11"/>
      <c r="AD6" s="11"/>
    </row>
    <row r="7" spans="1:30" ht="213" x14ac:dyDescent="0.3">
      <c r="A7" s="273"/>
      <c r="B7" s="19" t="s">
        <v>82</v>
      </c>
      <c r="C7" s="20" t="s">
        <v>83</v>
      </c>
      <c r="D7" s="20" t="s">
        <v>84</v>
      </c>
      <c r="E7" s="20" t="s">
        <v>85</v>
      </c>
      <c r="F7" s="20" t="s">
        <v>86</v>
      </c>
      <c r="G7" s="32" t="s">
        <v>87</v>
      </c>
      <c r="H7" s="36">
        <v>0.5</v>
      </c>
      <c r="I7" s="25" t="s">
        <v>88</v>
      </c>
      <c r="J7" s="26" t="s">
        <v>89</v>
      </c>
      <c r="K7" s="25" t="s">
        <v>90</v>
      </c>
      <c r="L7" s="37">
        <v>0.5</v>
      </c>
      <c r="M7" s="26" t="s">
        <v>91</v>
      </c>
      <c r="N7" s="38" t="s">
        <v>92</v>
      </c>
      <c r="O7" s="39"/>
      <c r="P7" s="40"/>
      <c r="Q7" s="41"/>
      <c r="R7" s="26"/>
      <c r="S7" s="29"/>
      <c r="T7" s="25"/>
      <c r="U7" s="30"/>
      <c r="V7" s="29"/>
      <c r="W7" s="25"/>
      <c r="X7" s="42"/>
      <c r="Y7" s="25"/>
      <c r="Z7" s="29"/>
      <c r="AA7" s="25"/>
      <c r="AB7" s="31"/>
      <c r="AC7" s="11"/>
      <c r="AD7" s="11"/>
    </row>
    <row r="8" spans="1:30" ht="228" x14ac:dyDescent="0.3">
      <c r="A8" s="273"/>
      <c r="B8" s="19" t="s">
        <v>93</v>
      </c>
      <c r="C8" s="20" t="s">
        <v>94</v>
      </c>
      <c r="D8" s="20" t="s">
        <v>95</v>
      </c>
      <c r="E8" s="20" t="s">
        <v>85</v>
      </c>
      <c r="F8" s="43" t="s">
        <v>96</v>
      </c>
      <c r="G8" s="44" t="s">
        <v>97</v>
      </c>
      <c r="H8" s="36">
        <v>0.25</v>
      </c>
      <c r="I8" s="25" t="s">
        <v>98</v>
      </c>
      <c r="J8" s="26" t="s">
        <v>99</v>
      </c>
      <c r="K8" s="25" t="s">
        <v>100</v>
      </c>
      <c r="L8" s="45">
        <v>0.25</v>
      </c>
      <c r="M8" s="25" t="s">
        <v>101</v>
      </c>
      <c r="N8" s="46" t="s">
        <v>102</v>
      </c>
      <c r="O8" s="39"/>
      <c r="P8" s="40"/>
      <c r="Q8" s="41"/>
      <c r="R8" s="26"/>
      <c r="S8" s="29"/>
      <c r="T8" s="25"/>
      <c r="U8" s="30"/>
      <c r="V8" s="29"/>
      <c r="W8" s="47"/>
      <c r="X8" s="48"/>
      <c r="Y8" s="40"/>
      <c r="Z8" s="29"/>
      <c r="AA8" s="25"/>
      <c r="AB8" s="31"/>
      <c r="AC8" s="11"/>
      <c r="AD8" s="11"/>
    </row>
    <row r="9" spans="1:30" ht="162.75" customHeight="1" x14ac:dyDescent="0.3">
      <c r="A9" s="18" t="s">
        <v>103</v>
      </c>
      <c r="B9" s="19" t="s">
        <v>104</v>
      </c>
      <c r="C9" s="20" t="s">
        <v>105</v>
      </c>
      <c r="D9" s="20" t="s">
        <v>106</v>
      </c>
      <c r="E9" s="20" t="s">
        <v>107</v>
      </c>
      <c r="F9" s="20" t="s">
        <v>108</v>
      </c>
      <c r="G9" s="44" t="s">
        <v>87</v>
      </c>
      <c r="H9" s="49">
        <v>0</v>
      </c>
      <c r="I9" s="25" t="s">
        <v>109</v>
      </c>
      <c r="J9" s="25" t="s">
        <v>110</v>
      </c>
      <c r="K9" s="25" t="s">
        <v>111</v>
      </c>
      <c r="L9" s="45">
        <v>0</v>
      </c>
      <c r="M9" s="25" t="s">
        <v>112</v>
      </c>
      <c r="N9" s="30" t="s">
        <v>113</v>
      </c>
      <c r="O9" s="29"/>
      <c r="P9" s="25"/>
      <c r="Q9" s="25"/>
      <c r="R9" s="26"/>
      <c r="S9" s="29"/>
      <c r="T9" s="25"/>
      <c r="U9" s="31"/>
      <c r="V9" s="29"/>
      <c r="W9" s="25"/>
      <c r="X9" s="50"/>
      <c r="Y9" s="25"/>
      <c r="Z9" s="29"/>
      <c r="AA9" s="25"/>
      <c r="AB9" s="30"/>
      <c r="AC9" s="11"/>
      <c r="AD9" s="11"/>
    </row>
    <row r="10" spans="1:30" ht="82.5" customHeight="1" x14ac:dyDescent="0.3">
      <c r="A10" s="272" t="s">
        <v>114</v>
      </c>
      <c r="B10" s="51" t="s">
        <v>115</v>
      </c>
      <c r="C10" s="20" t="s">
        <v>116</v>
      </c>
      <c r="D10" s="20" t="s">
        <v>117</v>
      </c>
      <c r="E10" s="20" t="s">
        <v>107</v>
      </c>
      <c r="F10" s="20" t="s">
        <v>118</v>
      </c>
      <c r="G10" s="44" t="s">
        <v>87</v>
      </c>
      <c r="H10" s="49">
        <v>0</v>
      </c>
      <c r="I10" s="25" t="s">
        <v>109</v>
      </c>
      <c r="J10" s="25" t="s">
        <v>110</v>
      </c>
      <c r="K10" s="25" t="s">
        <v>111</v>
      </c>
      <c r="L10" s="29">
        <v>0</v>
      </c>
      <c r="M10" s="52" t="s">
        <v>119</v>
      </c>
      <c r="N10" s="30" t="s">
        <v>120</v>
      </c>
      <c r="O10" s="29"/>
      <c r="P10" s="52"/>
      <c r="Q10" s="53"/>
      <c r="R10" s="54"/>
      <c r="S10" s="55"/>
      <c r="T10" s="52"/>
      <c r="U10" s="30"/>
      <c r="V10" s="29"/>
      <c r="W10" s="52"/>
      <c r="X10" s="53"/>
      <c r="Y10" s="52"/>
      <c r="Z10" s="29"/>
      <c r="AA10" s="25"/>
      <c r="AB10" s="56"/>
      <c r="AC10" s="11"/>
      <c r="AD10" s="11"/>
    </row>
    <row r="11" spans="1:30" ht="213.75" x14ac:dyDescent="0.3">
      <c r="A11" s="273"/>
      <c r="B11" s="19" t="s">
        <v>121</v>
      </c>
      <c r="C11" s="57" t="s">
        <v>122</v>
      </c>
      <c r="D11" s="57" t="s">
        <v>123</v>
      </c>
      <c r="E11" s="20" t="s">
        <v>124</v>
      </c>
      <c r="F11" s="20"/>
      <c r="G11" s="32" t="s">
        <v>87</v>
      </c>
      <c r="H11" s="58">
        <v>0</v>
      </c>
      <c r="I11" s="52" t="s">
        <v>125</v>
      </c>
      <c r="J11" s="59" t="s">
        <v>126</v>
      </c>
      <c r="K11" s="25" t="s">
        <v>111</v>
      </c>
      <c r="L11" s="45">
        <v>0</v>
      </c>
      <c r="M11" s="52" t="s">
        <v>127</v>
      </c>
      <c r="N11" s="60" t="s">
        <v>128</v>
      </c>
      <c r="O11" s="61"/>
      <c r="P11" s="52"/>
      <c r="Q11" s="62"/>
      <c r="R11" s="25"/>
      <c r="S11" s="55"/>
      <c r="T11" s="52"/>
      <c r="U11" s="63"/>
      <c r="V11" s="29"/>
      <c r="W11" s="52"/>
      <c r="X11" s="52"/>
      <c r="Y11" s="52"/>
      <c r="Z11" s="55"/>
      <c r="AA11" s="52"/>
      <c r="AB11" s="64"/>
      <c r="AC11" s="11"/>
      <c r="AD11" s="11"/>
    </row>
    <row r="12" spans="1:30" ht="409.5" x14ac:dyDescent="0.3">
      <c r="A12" s="274"/>
      <c r="B12" s="51" t="s">
        <v>129</v>
      </c>
      <c r="C12" s="43" t="s">
        <v>130</v>
      </c>
      <c r="D12" s="43" t="s">
        <v>131</v>
      </c>
      <c r="E12" s="20" t="s">
        <v>96</v>
      </c>
      <c r="F12" s="43"/>
      <c r="G12" s="32" t="s">
        <v>132</v>
      </c>
      <c r="H12" s="58">
        <v>0.3</v>
      </c>
      <c r="I12" s="52" t="s">
        <v>133</v>
      </c>
      <c r="J12" s="54" t="s">
        <v>134</v>
      </c>
      <c r="K12" s="25" t="s">
        <v>135</v>
      </c>
      <c r="L12" s="27">
        <v>0.33329999999999999</v>
      </c>
      <c r="M12" s="52" t="s">
        <v>136</v>
      </c>
      <c r="N12" s="30" t="s">
        <v>137</v>
      </c>
      <c r="O12" s="27"/>
      <c r="P12" s="65"/>
      <c r="Q12" s="62"/>
      <c r="R12" s="66"/>
      <c r="S12" s="35"/>
      <c r="T12" s="67"/>
      <c r="U12" s="30"/>
      <c r="V12" s="29"/>
      <c r="W12" s="52"/>
      <c r="X12" s="20"/>
      <c r="Y12" s="52"/>
      <c r="Z12" s="29"/>
      <c r="AA12" s="52"/>
      <c r="AB12" s="56"/>
      <c r="AC12" s="11"/>
      <c r="AD12" s="11"/>
    </row>
    <row r="13" spans="1:30" ht="226.5" customHeight="1" x14ac:dyDescent="0.3">
      <c r="A13" s="18" t="s">
        <v>138</v>
      </c>
      <c r="B13" s="19" t="s">
        <v>139</v>
      </c>
      <c r="C13" s="20" t="s">
        <v>140</v>
      </c>
      <c r="D13" s="20" t="s">
        <v>141</v>
      </c>
      <c r="E13" s="20" t="s">
        <v>96</v>
      </c>
      <c r="F13" s="20" t="s">
        <v>75</v>
      </c>
      <c r="G13" s="32" t="s">
        <v>87</v>
      </c>
      <c r="H13" s="58">
        <v>0.3</v>
      </c>
      <c r="I13" s="52" t="s">
        <v>142</v>
      </c>
      <c r="J13" s="59" t="s">
        <v>143</v>
      </c>
      <c r="K13" s="25" t="s">
        <v>144</v>
      </c>
      <c r="L13" s="27">
        <v>0.33329999999999999</v>
      </c>
      <c r="M13" s="52" t="s">
        <v>145</v>
      </c>
      <c r="N13" s="68" t="s">
        <v>146</v>
      </c>
      <c r="O13" s="69"/>
      <c r="P13" s="70"/>
      <c r="Q13" s="71"/>
      <c r="R13" s="25"/>
      <c r="S13" s="72"/>
      <c r="T13" s="73"/>
      <c r="U13" s="63"/>
      <c r="V13" s="29"/>
      <c r="W13" s="52"/>
      <c r="X13" s="74"/>
      <c r="Y13" s="52"/>
      <c r="Z13" s="55"/>
      <c r="AA13" s="25"/>
      <c r="AB13" s="75"/>
      <c r="AC13" s="11"/>
      <c r="AD13" s="11"/>
    </row>
    <row r="14" spans="1:30" ht="327.75" x14ac:dyDescent="0.3">
      <c r="A14" s="272" t="s">
        <v>147</v>
      </c>
      <c r="B14" s="76" t="s">
        <v>148</v>
      </c>
      <c r="C14" s="57" t="s">
        <v>149</v>
      </c>
      <c r="D14" s="77" t="s">
        <v>150</v>
      </c>
      <c r="E14" s="20" t="s">
        <v>96</v>
      </c>
      <c r="F14" s="57"/>
      <c r="G14" s="32" t="s">
        <v>87</v>
      </c>
      <c r="H14" s="58">
        <v>0.3</v>
      </c>
      <c r="I14" s="26" t="s">
        <v>151</v>
      </c>
      <c r="J14" s="59" t="s">
        <v>152</v>
      </c>
      <c r="K14" s="25" t="s">
        <v>153</v>
      </c>
      <c r="L14" s="78">
        <v>0.33329999999999999</v>
      </c>
      <c r="M14" s="52" t="s">
        <v>154</v>
      </c>
      <c r="N14" s="79" t="s">
        <v>155</v>
      </c>
      <c r="O14" s="80"/>
      <c r="P14" s="81"/>
      <c r="Q14" s="82"/>
      <c r="R14" s="66"/>
      <c r="S14" s="72"/>
      <c r="T14" s="52"/>
      <c r="U14" s="30"/>
      <c r="V14" s="29"/>
      <c r="W14" s="83"/>
      <c r="X14" s="84"/>
      <c r="Y14" s="70"/>
      <c r="Z14" s="29"/>
      <c r="AA14" s="52"/>
      <c r="AB14" s="56"/>
      <c r="AC14" s="11"/>
      <c r="AD14" s="11"/>
    </row>
    <row r="15" spans="1:30" ht="85.5" x14ac:dyDescent="0.3">
      <c r="A15" s="275"/>
      <c r="B15" s="85" t="s">
        <v>156</v>
      </c>
      <c r="C15" s="86" t="s">
        <v>157</v>
      </c>
      <c r="D15" s="86" t="s">
        <v>158</v>
      </c>
      <c r="E15" s="87" t="s">
        <v>159</v>
      </c>
      <c r="F15" s="88" t="s">
        <v>160</v>
      </c>
      <c r="G15" s="89" t="s">
        <v>161</v>
      </c>
      <c r="H15" s="90">
        <v>0</v>
      </c>
      <c r="I15" s="91" t="s">
        <v>162</v>
      </c>
      <c r="J15" s="92" t="s">
        <v>110</v>
      </c>
      <c r="K15" s="91" t="s">
        <v>111</v>
      </c>
      <c r="L15" s="93">
        <v>0</v>
      </c>
      <c r="M15" s="52" t="s">
        <v>163</v>
      </c>
      <c r="N15" s="94" t="s">
        <v>164</v>
      </c>
      <c r="O15" s="90"/>
      <c r="P15" s="91"/>
      <c r="Q15" s="92"/>
      <c r="R15" s="91"/>
      <c r="S15" s="95"/>
      <c r="T15" s="91"/>
      <c r="U15" s="96"/>
      <c r="V15" s="95"/>
      <c r="W15" s="97"/>
      <c r="X15" s="98"/>
      <c r="Y15" s="99"/>
      <c r="Z15" s="95"/>
      <c r="AA15" s="91"/>
      <c r="AB15" s="100"/>
      <c r="AC15" s="11"/>
      <c r="AD15" s="11"/>
    </row>
    <row r="16" spans="1:30" ht="39" customHeight="1" x14ac:dyDescent="0.3">
      <c r="A16" s="11"/>
      <c r="B16" s="101"/>
      <c r="C16" s="11"/>
      <c r="D16" s="11"/>
      <c r="E16" s="101"/>
      <c r="F16" s="102"/>
      <c r="G16" s="103" t="s">
        <v>165</v>
      </c>
      <c r="H16" s="104">
        <f>IFERROR(AVERAGE(H5:H15),"")</f>
        <v>0.21059999999999998</v>
      </c>
      <c r="I16" s="11"/>
      <c r="J16" s="11"/>
      <c r="K16" s="103" t="s">
        <v>166</v>
      </c>
      <c r="L16" s="104">
        <f>IFERROR(AVERAGE(L5:L15),"")</f>
        <v>0.21968181818181814</v>
      </c>
      <c r="M16" s="11"/>
      <c r="N16" s="103" t="s">
        <v>165</v>
      </c>
      <c r="O16" s="105" t="str">
        <f>IFERROR(AVERAGE(O5:O15),"")</f>
        <v/>
      </c>
      <c r="P16" s="11"/>
      <c r="Q16" s="11"/>
      <c r="R16" s="103" t="s">
        <v>166</v>
      </c>
      <c r="S16" s="105" t="str">
        <f>IFERROR(AVERAGE(S5:S15),"")</f>
        <v/>
      </c>
      <c r="T16" s="11"/>
      <c r="U16" s="103" t="s">
        <v>165</v>
      </c>
      <c r="V16" s="105" t="str">
        <f>IFERROR(AVERAGE(V5:V15),"")</f>
        <v/>
      </c>
      <c r="W16" s="11"/>
      <c r="X16" s="11"/>
      <c r="Y16" s="103" t="s">
        <v>166</v>
      </c>
      <c r="Z16" s="105" t="str">
        <f>IFERROR(AVERAGE(Z5:Z15),"")</f>
        <v/>
      </c>
      <c r="AA16" s="11"/>
      <c r="AB16" s="11"/>
      <c r="AC16" s="11"/>
      <c r="AD16" s="11"/>
    </row>
    <row r="17" spans="1:30" ht="39" customHeight="1" x14ac:dyDescent="0.3">
      <c r="A17" s="11"/>
      <c r="B17" s="101"/>
      <c r="C17" s="11"/>
      <c r="D17" s="1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row>
    <row r="18" spans="1:30" ht="14.25" customHeight="1" x14ac:dyDescent="0.3">
      <c r="A18" s="11"/>
      <c r="B18" s="101"/>
      <c r="C18" s="11"/>
      <c r="D18" s="11"/>
      <c r="E18" s="101"/>
      <c r="F18" s="10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ht="14.25" customHeight="1" x14ac:dyDescent="0.3">
      <c r="A19" s="11"/>
      <c r="B19" s="101"/>
      <c r="C19" s="11"/>
      <c r="D19" s="11"/>
      <c r="E19" s="101"/>
      <c r="F19" s="10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ht="14.25" customHeight="1" x14ac:dyDescent="0.3">
      <c r="A20" s="11"/>
      <c r="B20" s="101"/>
      <c r="C20" s="11"/>
      <c r="D20" s="11"/>
      <c r="E20" s="101"/>
      <c r="F20" s="10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ht="18.75" customHeight="1" x14ac:dyDescent="0.3">
      <c r="A21" s="11"/>
      <c r="B21" s="101"/>
      <c r="C21" s="11"/>
      <c r="D21" s="11"/>
      <c r="E21" s="101"/>
      <c r="F21" s="101"/>
      <c r="G21" s="11"/>
      <c r="H21" s="294" t="s">
        <v>167</v>
      </c>
      <c r="I21" s="295"/>
      <c r="J21" s="299" t="s">
        <v>168</v>
      </c>
      <c r="K21" s="277"/>
      <c r="L21" s="277"/>
      <c r="M21" s="277"/>
      <c r="N21" s="278"/>
      <c r="O21" s="294" t="s">
        <v>169</v>
      </c>
      <c r="P21" s="295"/>
      <c r="Q21" s="299"/>
      <c r="R21" s="277"/>
      <c r="S21" s="277"/>
      <c r="T21" s="277"/>
      <c r="U21" s="278"/>
      <c r="V21" s="294" t="s">
        <v>170</v>
      </c>
      <c r="W21" s="295"/>
      <c r="X21" s="276"/>
      <c r="Y21" s="277"/>
      <c r="Z21" s="277"/>
      <c r="AA21" s="277"/>
      <c r="AB21" s="278"/>
      <c r="AC21" s="11"/>
      <c r="AD21" s="11"/>
    </row>
    <row r="22" spans="1:30" ht="18.75" customHeight="1" x14ac:dyDescent="0.3">
      <c r="A22" s="11"/>
      <c r="B22" s="101"/>
      <c r="C22" s="11"/>
      <c r="D22" s="11"/>
      <c r="E22" s="101"/>
      <c r="F22" s="101"/>
      <c r="G22" s="11"/>
      <c r="H22" s="296"/>
      <c r="I22" s="267"/>
      <c r="J22" s="265"/>
      <c r="K22" s="266"/>
      <c r="L22" s="266"/>
      <c r="M22" s="266"/>
      <c r="N22" s="279"/>
      <c r="O22" s="296"/>
      <c r="P22" s="267"/>
      <c r="Q22" s="265"/>
      <c r="R22" s="266"/>
      <c r="S22" s="266"/>
      <c r="T22" s="266"/>
      <c r="U22" s="279"/>
      <c r="V22" s="296"/>
      <c r="W22" s="267"/>
      <c r="X22" s="265"/>
      <c r="Y22" s="266"/>
      <c r="Z22" s="266"/>
      <c r="AA22" s="266"/>
      <c r="AB22" s="279"/>
      <c r="AC22" s="11"/>
      <c r="AD22" s="11"/>
    </row>
    <row r="23" spans="1:30" ht="18.75" customHeight="1" x14ac:dyDescent="0.3">
      <c r="A23" s="11"/>
      <c r="B23" s="101"/>
      <c r="C23" s="11"/>
      <c r="D23" s="11"/>
      <c r="E23" s="101"/>
      <c r="F23" s="101"/>
      <c r="G23" s="11"/>
      <c r="H23" s="296"/>
      <c r="I23" s="267"/>
      <c r="J23" s="265"/>
      <c r="K23" s="266"/>
      <c r="L23" s="266"/>
      <c r="M23" s="266"/>
      <c r="N23" s="279"/>
      <c r="O23" s="296"/>
      <c r="P23" s="267"/>
      <c r="Q23" s="265"/>
      <c r="R23" s="266"/>
      <c r="S23" s="266"/>
      <c r="T23" s="266"/>
      <c r="U23" s="279"/>
      <c r="V23" s="296"/>
      <c r="W23" s="267"/>
      <c r="X23" s="265"/>
      <c r="Y23" s="266"/>
      <c r="Z23" s="266"/>
      <c r="AA23" s="266"/>
      <c r="AB23" s="279"/>
      <c r="AC23" s="11"/>
      <c r="AD23" s="11"/>
    </row>
    <row r="24" spans="1:30" ht="18.75" customHeight="1" x14ac:dyDescent="0.3">
      <c r="A24" s="11"/>
      <c r="B24" s="101"/>
      <c r="C24" s="11"/>
      <c r="D24" s="11"/>
      <c r="E24" s="101"/>
      <c r="F24" s="101"/>
      <c r="G24" s="11"/>
      <c r="H24" s="296"/>
      <c r="I24" s="267"/>
      <c r="J24" s="265"/>
      <c r="K24" s="266"/>
      <c r="L24" s="266"/>
      <c r="M24" s="266"/>
      <c r="N24" s="279"/>
      <c r="O24" s="296"/>
      <c r="P24" s="267"/>
      <c r="Q24" s="265"/>
      <c r="R24" s="266"/>
      <c r="S24" s="266"/>
      <c r="T24" s="266"/>
      <c r="U24" s="279"/>
      <c r="V24" s="296"/>
      <c r="W24" s="267"/>
      <c r="X24" s="265"/>
      <c r="Y24" s="266"/>
      <c r="Z24" s="266"/>
      <c r="AA24" s="266"/>
      <c r="AB24" s="279"/>
      <c r="AC24" s="11"/>
      <c r="AD24" s="11"/>
    </row>
    <row r="25" spans="1:30" ht="18.75" customHeight="1" x14ac:dyDescent="0.3">
      <c r="A25" s="11"/>
      <c r="B25" s="101"/>
      <c r="C25" s="11"/>
      <c r="D25" s="11"/>
      <c r="E25" s="101"/>
      <c r="F25" s="101"/>
      <c r="G25" s="11"/>
      <c r="H25" s="296"/>
      <c r="I25" s="267"/>
      <c r="J25" s="265"/>
      <c r="K25" s="266"/>
      <c r="L25" s="266"/>
      <c r="M25" s="266"/>
      <c r="N25" s="279"/>
      <c r="O25" s="296"/>
      <c r="P25" s="267"/>
      <c r="Q25" s="265"/>
      <c r="R25" s="266"/>
      <c r="S25" s="266"/>
      <c r="T25" s="266"/>
      <c r="U25" s="279"/>
      <c r="V25" s="296"/>
      <c r="W25" s="267"/>
      <c r="X25" s="265"/>
      <c r="Y25" s="266"/>
      <c r="Z25" s="266"/>
      <c r="AA25" s="266"/>
      <c r="AB25" s="279"/>
      <c r="AC25" s="11"/>
      <c r="AD25" s="11"/>
    </row>
    <row r="26" spans="1:30" ht="18.75" customHeight="1" x14ac:dyDescent="0.3">
      <c r="A26" s="11"/>
      <c r="B26" s="101"/>
      <c r="C26" s="11"/>
      <c r="D26" s="11"/>
      <c r="E26" s="101"/>
      <c r="F26" s="101"/>
      <c r="G26" s="11"/>
      <c r="H26" s="297"/>
      <c r="I26" s="298"/>
      <c r="J26" s="280"/>
      <c r="K26" s="281"/>
      <c r="L26" s="281"/>
      <c r="M26" s="281"/>
      <c r="N26" s="282"/>
      <c r="O26" s="297"/>
      <c r="P26" s="298"/>
      <c r="Q26" s="280"/>
      <c r="R26" s="281"/>
      <c r="S26" s="281"/>
      <c r="T26" s="281"/>
      <c r="U26" s="282"/>
      <c r="V26" s="297"/>
      <c r="W26" s="298"/>
      <c r="X26" s="280"/>
      <c r="Y26" s="281"/>
      <c r="Z26" s="281"/>
      <c r="AA26" s="281"/>
      <c r="AB26" s="282"/>
      <c r="AC26" s="11"/>
      <c r="AD26" s="11"/>
    </row>
    <row r="27" spans="1:30" ht="14.25" customHeight="1" x14ac:dyDescent="0.3">
      <c r="A27" s="11"/>
      <c r="B27" s="101"/>
      <c r="C27" s="11"/>
      <c r="D27" s="11"/>
      <c r="E27" s="101"/>
      <c r="F27" s="10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ht="14.25" customHeight="1" x14ac:dyDescent="0.3">
      <c r="A28" s="11"/>
      <c r="B28" s="101"/>
      <c r="C28" s="11"/>
      <c r="D28" s="11"/>
      <c r="E28" s="101"/>
      <c r="F28" s="10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ht="14.25" customHeight="1" x14ac:dyDescent="0.3">
      <c r="A29" s="11"/>
      <c r="B29" s="101"/>
      <c r="C29" s="11"/>
      <c r="D29" s="11"/>
      <c r="E29" s="101"/>
      <c r="F29" s="10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ht="14.25" customHeight="1" x14ac:dyDescent="0.3">
      <c r="A30" s="11"/>
      <c r="B30" s="101"/>
      <c r="C30" s="11"/>
      <c r="D30" s="11"/>
      <c r="E30" s="101"/>
      <c r="F30" s="10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ht="14.25" customHeight="1" x14ac:dyDescent="0.3">
      <c r="A31" s="11"/>
      <c r="B31" s="101"/>
      <c r="C31" s="11"/>
      <c r="D31" s="11"/>
      <c r="E31" s="101"/>
      <c r="F31" s="10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ht="14.25" customHeight="1" x14ac:dyDescent="0.3">
      <c r="A32" s="11"/>
      <c r="B32" s="101"/>
      <c r="C32" s="11"/>
      <c r="D32" s="11"/>
      <c r="E32" s="101"/>
      <c r="F32" s="10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ht="14.25" customHeight="1" x14ac:dyDescent="0.3">
      <c r="A33" s="11"/>
      <c r="B33" s="101"/>
      <c r="C33" s="11"/>
      <c r="D33" s="11"/>
      <c r="E33" s="101"/>
      <c r="F33" s="10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ht="14.25" customHeight="1" x14ac:dyDescent="0.3">
      <c r="A34" s="11"/>
      <c r="B34" s="101"/>
      <c r="C34" s="11"/>
      <c r="D34" s="11"/>
      <c r="E34" s="101"/>
      <c r="F34" s="10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ht="14.25" customHeight="1" x14ac:dyDescent="0.3">
      <c r="A35" s="11"/>
      <c r="B35" s="101"/>
      <c r="C35" s="11"/>
      <c r="D35" s="11"/>
      <c r="E35" s="101"/>
      <c r="F35" s="10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ht="14.25" customHeight="1" x14ac:dyDescent="0.3">
      <c r="A36" s="11"/>
      <c r="B36" s="101"/>
      <c r="C36" s="11"/>
      <c r="D36" s="11"/>
      <c r="E36" s="101"/>
      <c r="F36" s="10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ht="14.25" customHeight="1" x14ac:dyDescent="0.3">
      <c r="A37" s="11"/>
      <c r="B37" s="101"/>
      <c r="C37" s="11"/>
      <c r="D37" s="11"/>
      <c r="E37" s="101"/>
      <c r="F37" s="10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ht="14.25" customHeight="1" x14ac:dyDescent="0.3">
      <c r="A38" s="11"/>
      <c r="B38" s="101"/>
      <c r="C38" s="11"/>
      <c r="D38" s="11"/>
      <c r="E38" s="101"/>
      <c r="F38" s="10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ht="14.25" customHeight="1" x14ac:dyDescent="0.3">
      <c r="A39" s="11"/>
      <c r="B39" s="101"/>
      <c r="C39" s="11"/>
      <c r="D39" s="11"/>
      <c r="E39" s="101"/>
      <c r="F39" s="10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ht="14.25" customHeight="1" x14ac:dyDescent="0.3">
      <c r="A40" s="11"/>
      <c r="B40" s="101"/>
      <c r="C40" s="11"/>
      <c r="D40" s="11"/>
      <c r="E40" s="101"/>
      <c r="F40" s="10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ht="14.25" customHeight="1" x14ac:dyDescent="0.3">
      <c r="A41" s="11"/>
      <c r="B41" s="101"/>
      <c r="C41" s="11"/>
      <c r="D41" s="11"/>
      <c r="E41" s="101"/>
      <c r="F41" s="10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ht="14.25" customHeight="1" x14ac:dyDescent="0.3">
      <c r="A42" s="11"/>
      <c r="B42" s="101"/>
      <c r="C42" s="11"/>
      <c r="D42" s="11"/>
      <c r="E42" s="101"/>
      <c r="F42" s="10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ht="14.25" customHeight="1" x14ac:dyDescent="0.3">
      <c r="A43" s="11"/>
      <c r="B43" s="101"/>
      <c r="C43" s="11"/>
      <c r="D43" s="11"/>
      <c r="E43" s="101"/>
      <c r="F43" s="10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ht="14.25" customHeight="1" x14ac:dyDescent="0.3">
      <c r="A44" s="11"/>
      <c r="B44" s="101"/>
      <c r="C44" s="11"/>
      <c r="D44" s="11"/>
      <c r="E44" s="101"/>
      <c r="F44" s="10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ht="14.25" customHeight="1" x14ac:dyDescent="0.3">
      <c r="A45" s="11"/>
      <c r="B45" s="101"/>
      <c r="C45" s="11"/>
      <c r="D45" s="11"/>
      <c r="E45" s="101"/>
      <c r="F45" s="10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ht="14.25" customHeight="1" x14ac:dyDescent="0.3">
      <c r="A46" s="11"/>
      <c r="B46" s="101"/>
      <c r="C46" s="11"/>
      <c r="D46" s="11"/>
      <c r="E46" s="101"/>
      <c r="F46" s="10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ht="14.25" customHeight="1" x14ac:dyDescent="0.3">
      <c r="A47" s="11"/>
      <c r="B47" s="101"/>
      <c r="C47" s="11"/>
      <c r="D47" s="11"/>
      <c r="E47" s="101"/>
      <c r="F47" s="10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ht="14.25" customHeight="1" x14ac:dyDescent="0.3">
      <c r="A48" s="11"/>
      <c r="B48" s="101"/>
      <c r="C48" s="11"/>
      <c r="D48" s="11"/>
      <c r="E48" s="101"/>
      <c r="F48" s="10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ht="14.25" customHeight="1" x14ac:dyDescent="0.3">
      <c r="A49" s="11"/>
      <c r="B49" s="101"/>
      <c r="C49" s="11"/>
      <c r="D49" s="11"/>
      <c r="E49" s="101"/>
      <c r="F49" s="10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ht="14.25" customHeight="1" x14ac:dyDescent="0.3">
      <c r="A50" s="11"/>
      <c r="B50" s="101"/>
      <c r="C50" s="11"/>
      <c r="D50" s="11"/>
      <c r="E50" s="101"/>
      <c r="F50" s="10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ht="14.25" customHeight="1" x14ac:dyDescent="0.3">
      <c r="A51" s="11"/>
      <c r="B51" s="101"/>
      <c r="C51" s="11"/>
      <c r="D51" s="11"/>
      <c r="E51" s="101"/>
      <c r="F51" s="10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ht="14.25" customHeight="1" x14ac:dyDescent="0.3">
      <c r="A52" s="11"/>
      <c r="B52" s="101"/>
      <c r="C52" s="11"/>
      <c r="D52" s="11"/>
      <c r="E52" s="101"/>
      <c r="F52" s="10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ht="14.25" customHeight="1" x14ac:dyDescent="0.3">
      <c r="A53" s="11"/>
      <c r="B53" s="101"/>
      <c r="C53" s="11"/>
      <c r="D53" s="11"/>
      <c r="E53" s="101"/>
      <c r="F53" s="10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ht="14.25" customHeight="1" x14ac:dyDescent="0.3">
      <c r="A54" s="11"/>
      <c r="B54" s="101"/>
      <c r="C54" s="11"/>
      <c r="D54" s="11"/>
      <c r="E54" s="101"/>
      <c r="F54" s="10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ht="14.25" customHeight="1" x14ac:dyDescent="0.3">
      <c r="A55" s="11"/>
      <c r="B55" s="101"/>
      <c r="C55" s="11"/>
      <c r="D55" s="11"/>
      <c r="E55" s="101"/>
      <c r="F55" s="10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ht="14.25" customHeight="1" x14ac:dyDescent="0.3">
      <c r="A56" s="11"/>
      <c r="B56" s="101"/>
      <c r="C56" s="11"/>
      <c r="D56" s="11"/>
      <c r="E56" s="101"/>
      <c r="F56" s="10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ht="14.25" customHeight="1" x14ac:dyDescent="0.3">
      <c r="A57" s="11"/>
      <c r="B57" s="101"/>
      <c r="C57" s="11"/>
      <c r="D57" s="11"/>
      <c r="E57" s="101"/>
      <c r="F57" s="101"/>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ht="14.25" customHeight="1" x14ac:dyDescent="0.3">
      <c r="A58" s="11"/>
      <c r="B58" s="101"/>
      <c r="C58" s="11"/>
      <c r="D58" s="11"/>
      <c r="E58" s="101"/>
      <c r="F58" s="10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ht="14.25" customHeight="1" x14ac:dyDescent="0.3">
      <c r="A59" s="11"/>
      <c r="B59" s="101"/>
      <c r="C59" s="11"/>
      <c r="D59" s="11"/>
      <c r="E59" s="101"/>
      <c r="F59" s="10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ht="14.25" customHeight="1" x14ac:dyDescent="0.3">
      <c r="A60" s="11"/>
      <c r="B60" s="101"/>
      <c r="C60" s="11"/>
      <c r="D60" s="11"/>
      <c r="E60" s="101"/>
      <c r="F60" s="10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ht="14.25" customHeight="1" x14ac:dyDescent="0.3">
      <c r="A61" s="11"/>
      <c r="B61" s="101"/>
      <c r="C61" s="11"/>
      <c r="D61" s="11"/>
      <c r="E61" s="101"/>
      <c r="F61" s="10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ht="14.25" customHeight="1" x14ac:dyDescent="0.3">
      <c r="A62" s="11"/>
      <c r="B62" s="101"/>
      <c r="C62" s="11"/>
      <c r="D62" s="11"/>
      <c r="E62" s="101"/>
      <c r="F62" s="10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ht="14.25" customHeight="1" x14ac:dyDescent="0.3">
      <c r="A63" s="11"/>
      <c r="B63" s="101"/>
      <c r="C63" s="11"/>
      <c r="D63" s="11"/>
      <c r="E63" s="101"/>
      <c r="F63" s="10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ht="14.25" customHeight="1" x14ac:dyDescent="0.3">
      <c r="A64" s="11"/>
      <c r="B64" s="101"/>
      <c r="C64" s="11"/>
      <c r="D64" s="11"/>
      <c r="E64" s="101"/>
      <c r="F64" s="10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ht="14.25" customHeight="1" x14ac:dyDescent="0.3">
      <c r="A65" s="11"/>
      <c r="B65" s="101"/>
      <c r="C65" s="11"/>
      <c r="D65" s="11"/>
      <c r="E65" s="101"/>
      <c r="F65" s="10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ht="14.25" customHeight="1" x14ac:dyDescent="0.3">
      <c r="A66" s="11"/>
      <c r="B66" s="101"/>
      <c r="C66" s="11"/>
      <c r="D66" s="11"/>
      <c r="E66" s="101"/>
      <c r="F66" s="10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ht="14.25" customHeight="1" x14ac:dyDescent="0.3">
      <c r="A67" s="11"/>
      <c r="B67" s="101"/>
      <c r="C67" s="11"/>
      <c r="D67" s="11"/>
      <c r="E67" s="101"/>
      <c r="F67" s="10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ht="14.25" customHeight="1" x14ac:dyDescent="0.3">
      <c r="A68" s="11"/>
      <c r="B68" s="101"/>
      <c r="C68" s="11"/>
      <c r="D68" s="11"/>
      <c r="E68" s="101"/>
      <c r="F68" s="10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ht="14.25" customHeight="1" x14ac:dyDescent="0.3">
      <c r="A69" s="11"/>
      <c r="B69" s="101"/>
      <c r="C69" s="11"/>
      <c r="D69" s="11"/>
      <c r="E69" s="101"/>
      <c r="F69" s="10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ht="14.25" customHeight="1" x14ac:dyDescent="0.3">
      <c r="A70" s="11"/>
      <c r="B70" s="101"/>
      <c r="C70" s="11"/>
      <c r="D70" s="11"/>
      <c r="E70" s="101"/>
      <c r="F70" s="10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ht="14.25" customHeight="1" x14ac:dyDescent="0.3">
      <c r="A71" s="11"/>
      <c r="B71" s="101"/>
      <c r="C71" s="11"/>
      <c r="D71" s="11"/>
      <c r="E71" s="101"/>
      <c r="F71" s="10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ht="14.25" customHeight="1" x14ac:dyDescent="0.3">
      <c r="A72" s="11"/>
      <c r="B72" s="101"/>
      <c r="C72" s="11"/>
      <c r="D72" s="11"/>
      <c r="E72" s="101"/>
      <c r="F72" s="10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ht="14.25" customHeight="1" x14ac:dyDescent="0.3">
      <c r="A73" s="11"/>
      <c r="B73" s="101"/>
      <c r="C73" s="11"/>
      <c r="D73" s="11"/>
      <c r="E73" s="101"/>
      <c r="F73" s="10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ht="14.25" customHeight="1" x14ac:dyDescent="0.3">
      <c r="A74" s="11"/>
      <c r="B74" s="101"/>
      <c r="C74" s="11"/>
      <c r="D74" s="11"/>
      <c r="E74" s="101"/>
      <c r="F74" s="10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ht="14.25" customHeight="1" x14ac:dyDescent="0.3">
      <c r="A75" s="11"/>
      <c r="B75" s="101"/>
      <c r="C75" s="11"/>
      <c r="D75" s="11"/>
      <c r="E75" s="101"/>
      <c r="F75" s="101"/>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ht="14.25" customHeight="1" x14ac:dyDescent="0.3">
      <c r="A76" s="11"/>
      <c r="B76" s="101"/>
      <c r="C76" s="11"/>
      <c r="D76" s="11"/>
      <c r="E76" s="101"/>
      <c r="F76" s="10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ht="14.25" customHeight="1" x14ac:dyDescent="0.3">
      <c r="A77" s="11"/>
      <c r="B77" s="101"/>
      <c r="C77" s="11"/>
      <c r="D77" s="11"/>
      <c r="E77" s="101"/>
      <c r="F77" s="101"/>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ht="14.25" customHeight="1" x14ac:dyDescent="0.3">
      <c r="A78" s="11"/>
      <c r="B78" s="101"/>
      <c r="C78" s="11"/>
      <c r="D78" s="11"/>
      <c r="E78" s="101"/>
      <c r="F78" s="101"/>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ht="14.25" customHeight="1" x14ac:dyDescent="0.3">
      <c r="A79" s="11"/>
      <c r="B79" s="101"/>
      <c r="C79" s="11"/>
      <c r="D79" s="11"/>
      <c r="E79" s="101"/>
      <c r="F79" s="10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ht="14.25" customHeight="1" x14ac:dyDescent="0.3">
      <c r="A80" s="11"/>
      <c r="B80" s="101"/>
      <c r="C80" s="11"/>
      <c r="D80" s="11"/>
      <c r="E80" s="101"/>
      <c r="F80" s="10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ht="14.25" customHeight="1" x14ac:dyDescent="0.3">
      <c r="A81" s="11"/>
      <c r="B81" s="101"/>
      <c r="C81" s="11"/>
      <c r="D81" s="11"/>
      <c r="E81" s="101"/>
      <c r="F81" s="10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ht="14.25" customHeight="1" x14ac:dyDescent="0.3">
      <c r="A82" s="11"/>
      <c r="B82" s="101"/>
      <c r="C82" s="11"/>
      <c r="D82" s="11"/>
      <c r="E82" s="101"/>
      <c r="F82" s="10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ht="14.25" customHeight="1" x14ac:dyDescent="0.3">
      <c r="A83" s="11"/>
      <c r="B83" s="101"/>
      <c r="C83" s="11"/>
      <c r="D83" s="11"/>
      <c r="E83" s="101"/>
      <c r="F83" s="101"/>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ht="14.25" customHeight="1" x14ac:dyDescent="0.3">
      <c r="A84" s="11"/>
      <c r="B84" s="101"/>
      <c r="C84" s="11"/>
      <c r="D84" s="11"/>
      <c r="E84" s="101"/>
      <c r="F84" s="10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ht="14.25" customHeight="1" x14ac:dyDescent="0.3">
      <c r="A85" s="11"/>
      <c r="B85" s="101"/>
      <c r="C85" s="11"/>
      <c r="D85" s="11"/>
      <c r="E85" s="101"/>
      <c r="F85" s="101"/>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ht="14.25" customHeight="1" x14ac:dyDescent="0.3">
      <c r="A86" s="11"/>
      <c r="B86" s="101"/>
      <c r="C86" s="11"/>
      <c r="D86" s="11"/>
      <c r="E86" s="101"/>
      <c r="F86" s="101"/>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ht="14.25" customHeight="1" x14ac:dyDescent="0.3">
      <c r="A87" s="11"/>
      <c r="B87" s="101"/>
      <c r="C87" s="11"/>
      <c r="D87" s="11"/>
      <c r="E87" s="101"/>
      <c r="F87" s="10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ht="14.25" customHeight="1" x14ac:dyDescent="0.3">
      <c r="A88" s="11"/>
      <c r="B88" s="101"/>
      <c r="C88" s="11"/>
      <c r="D88" s="11"/>
      <c r="E88" s="101"/>
      <c r="F88" s="101"/>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ht="14.25" customHeight="1" x14ac:dyDescent="0.3">
      <c r="A89" s="11"/>
      <c r="B89" s="101"/>
      <c r="C89" s="11"/>
      <c r="D89" s="11"/>
      <c r="E89" s="101"/>
      <c r="F89" s="10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ht="14.25" customHeight="1" x14ac:dyDescent="0.3">
      <c r="A90" s="11"/>
      <c r="B90" s="101"/>
      <c r="C90" s="11"/>
      <c r="D90" s="11"/>
      <c r="E90" s="101"/>
      <c r="F90" s="101"/>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ht="14.25" customHeight="1" x14ac:dyDescent="0.3">
      <c r="A91" s="11"/>
      <c r="B91" s="101"/>
      <c r="C91" s="11"/>
      <c r="D91" s="11"/>
      <c r="E91" s="101"/>
      <c r="F91" s="101"/>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ht="14.25" customHeight="1" x14ac:dyDescent="0.3">
      <c r="A92" s="11"/>
      <c r="B92" s="101"/>
      <c r="C92" s="11"/>
      <c r="D92" s="11"/>
      <c r="E92" s="101"/>
      <c r="F92" s="101"/>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ht="14.25" customHeight="1" x14ac:dyDescent="0.3">
      <c r="A93" s="11"/>
      <c r="B93" s="101"/>
      <c r="C93" s="11"/>
      <c r="D93" s="11"/>
      <c r="E93" s="101"/>
      <c r="F93" s="10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ht="14.25" customHeight="1" x14ac:dyDescent="0.3">
      <c r="A94" s="11"/>
      <c r="B94" s="101"/>
      <c r="C94" s="11"/>
      <c r="D94" s="11"/>
      <c r="E94" s="101"/>
      <c r="F94" s="10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ht="14.25" customHeight="1" x14ac:dyDescent="0.3">
      <c r="A95" s="11"/>
      <c r="B95" s="101"/>
      <c r="C95" s="11"/>
      <c r="D95" s="11"/>
      <c r="E95" s="101"/>
      <c r="F95" s="10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ht="14.25" customHeight="1" x14ac:dyDescent="0.3">
      <c r="A96" s="11"/>
      <c r="B96" s="101"/>
      <c r="C96" s="11"/>
      <c r="D96" s="11"/>
      <c r="E96" s="101"/>
      <c r="F96" s="101"/>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ht="14.25" customHeight="1" x14ac:dyDescent="0.3">
      <c r="A97" s="11"/>
      <c r="B97" s="101"/>
      <c r="C97" s="11"/>
      <c r="D97" s="11"/>
      <c r="E97" s="101"/>
      <c r="F97" s="10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ht="14.25" customHeight="1" x14ac:dyDescent="0.3">
      <c r="A98" s="11"/>
      <c r="B98" s="101"/>
      <c r="C98" s="11"/>
      <c r="D98" s="11"/>
      <c r="E98" s="101"/>
      <c r="F98" s="101"/>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ht="14.25" customHeight="1" x14ac:dyDescent="0.3">
      <c r="A99" s="11"/>
      <c r="B99" s="101"/>
      <c r="C99" s="11"/>
      <c r="D99" s="11"/>
      <c r="E99" s="101"/>
      <c r="F99" s="10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4.25" customHeight="1" x14ac:dyDescent="0.3">
      <c r="A100" s="11"/>
      <c r="B100" s="101"/>
      <c r="C100" s="11"/>
      <c r="D100" s="11"/>
      <c r="E100" s="101"/>
      <c r="F100" s="10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ht="14.25" customHeight="1" x14ac:dyDescent="0.3">
      <c r="A101" s="11"/>
      <c r="B101" s="101"/>
      <c r="C101" s="11"/>
      <c r="D101" s="11"/>
      <c r="E101" s="101"/>
      <c r="F101" s="10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ht="14.25" customHeight="1" x14ac:dyDescent="0.3">
      <c r="A102" s="11"/>
      <c r="B102" s="101"/>
      <c r="C102" s="11"/>
      <c r="D102" s="11"/>
      <c r="E102" s="101"/>
      <c r="F102" s="10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ht="14.25" customHeight="1" x14ac:dyDescent="0.3">
      <c r="A103" s="11"/>
      <c r="B103" s="101"/>
      <c r="C103" s="11"/>
      <c r="D103" s="11"/>
      <c r="E103" s="101"/>
      <c r="F103" s="10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ht="14.25" customHeight="1" x14ac:dyDescent="0.3">
      <c r="A104" s="11"/>
      <c r="B104" s="101"/>
      <c r="C104" s="11"/>
      <c r="D104" s="11"/>
      <c r="E104" s="101"/>
      <c r="F104" s="10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ht="14.25" customHeight="1" x14ac:dyDescent="0.3">
      <c r="A105" s="11"/>
      <c r="B105" s="101"/>
      <c r="C105" s="11"/>
      <c r="D105" s="11"/>
      <c r="E105" s="101"/>
      <c r="F105" s="10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row r="106" spans="1:30" ht="14.25" customHeight="1" x14ac:dyDescent="0.3">
      <c r="A106" s="11"/>
      <c r="B106" s="101"/>
      <c r="C106" s="11"/>
      <c r="D106" s="11"/>
      <c r="E106" s="101"/>
      <c r="F106" s="10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row>
    <row r="107" spans="1:30" ht="14.25" customHeight="1" x14ac:dyDescent="0.3">
      <c r="A107" s="11"/>
      <c r="B107" s="101"/>
      <c r="C107" s="11"/>
      <c r="D107" s="11"/>
      <c r="E107" s="101"/>
      <c r="F107" s="10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row>
    <row r="108" spans="1:30" ht="14.25" customHeight="1" x14ac:dyDescent="0.3">
      <c r="A108" s="11"/>
      <c r="B108" s="101"/>
      <c r="C108" s="11"/>
      <c r="D108" s="11"/>
      <c r="E108" s="101"/>
      <c r="F108" s="10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row>
    <row r="109" spans="1:30" ht="14.25" customHeight="1" x14ac:dyDescent="0.3">
      <c r="A109" s="11"/>
      <c r="B109" s="101"/>
      <c r="C109" s="11"/>
      <c r="D109" s="11"/>
      <c r="E109" s="101"/>
      <c r="F109" s="10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row>
    <row r="110" spans="1:30" ht="14.25" customHeight="1" x14ac:dyDescent="0.3">
      <c r="A110" s="11"/>
      <c r="B110" s="101"/>
      <c r="C110" s="11"/>
      <c r="D110" s="11"/>
      <c r="E110" s="101"/>
      <c r="F110" s="10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row>
    <row r="111" spans="1:30" ht="14.25" customHeight="1" x14ac:dyDescent="0.3">
      <c r="A111" s="11"/>
      <c r="B111" s="101"/>
      <c r="C111" s="11"/>
      <c r="D111" s="11"/>
      <c r="E111" s="101"/>
      <c r="F111" s="10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row>
    <row r="112" spans="1:30" ht="14.25" customHeight="1" x14ac:dyDescent="0.3">
      <c r="A112" s="11"/>
      <c r="B112" s="101"/>
      <c r="C112" s="11"/>
      <c r="D112" s="11"/>
      <c r="E112" s="101"/>
      <c r="F112" s="10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ht="14.25" customHeight="1" x14ac:dyDescent="0.3">
      <c r="A113" s="11"/>
      <c r="B113" s="101"/>
      <c r="C113" s="11"/>
      <c r="D113" s="11"/>
      <c r="E113" s="101"/>
      <c r="F113" s="10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row>
    <row r="114" spans="1:30" ht="14.25" customHeight="1" x14ac:dyDescent="0.3">
      <c r="A114" s="11"/>
      <c r="B114" s="101"/>
      <c r="C114" s="11"/>
      <c r="D114" s="11"/>
      <c r="E114" s="101"/>
      <c r="F114" s="10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row>
    <row r="115" spans="1:30" ht="14.25" customHeight="1" x14ac:dyDescent="0.3">
      <c r="A115" s="11"/>
      <c r="B115" s="101"/>
      <c r="C115" s="11"/>
      <c r="D115" s="11"/>
      <c r="E115" s="101"/>
      <c r="F115" s="10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row>
    <row r="116" spans="1:30" ht="14.25" customHeight="1" x14ac:dyDescent="0.3">
      <c r="A116" s="11"/>
      <c r="B116" s="101"/>
      <c r="C116" s="11"/>
      <c r="D116" s="11"/>
      <c r="E116" s="101"/>
      <c r="F116" s="10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row>
    <row r="117" spans="1:30" ht="14.25" customHeight="1" x14ac:dyDescent="0.3">
      <c r="A117" s="11"/>
      <c r="B117" s="101"/>
      <c r="C117" s="11"/>
      <c r="D117" s="11"/>
      <c r="E117" s="101"/>
      <c r="F117" s="10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row>
    <row r="118" spans="1:30" ht="14.25" customHeight="1" x14ac:dyDescent="0.3">
      <c r="A118" s="11"/>
      <c r="B118" s="101"/>
      <c r="C118" s="11"/>
      <c r="D118" s="11"/>
      <c r="E118" s="101"/>
      <c r="F118" s="10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row>
    <row r="119" spans="1:30" ht="14.25" customHeight="1" x14ac:dyDescent="0.3">
      <c r="A119" s="11"/>
      <c r="B119" s="101"/>
      <c r="C119" s="11"/>
      <c r="D119" s="11"/>
      <c r="E119" s="101"/>
      <c r="F119" s="10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row>
    <row r="120" spans="1:30" ht="14.25" customHeight="1" x14ac:dyDescent="0.3">
      <c r="A120" s="11"/>
      <c r="B120" s="101"/>
      <c r="C120" s="11"/>
      <c r="D120" s="11"/>
      <c r="E120" s="101"/>
      <c r="F120" s="10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row>
    <row r="121" spans="1:30" ht="14.25" customHeight="1" x14ac:dyDescent="0.3">
      <c r="A121" s="11"/>
      <c r="B121" s="101"/>
      <c r="C121" s="11"/>
      <c r="D121" s="11"/>
      <c r="E121" s="101"/>
      <c r="F121" s="10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row>
    <row r="122" spans="1:30" ht="14.25" customHeight="1" x14ac:dyDescent="0.3">
      <c r="A122" s="11"/>
      <c r="B122" s="101"/>
      <c r="C122" s="11"/>
      <c r="D122" s="11"/>
      <c r="E122" s="101"/>
      <c r="F122" s="10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row>
    <row r="123" spans="1:30" ht="14.25" customHeight="1" x14ac:dyDescent="0.3">
      <c r="A123" s="11"/>
      <c r="B123" s="101"/>
      <c r="C123" s="11"/>
      <c r="D123" s="11"/>
      <c r="E123" s="101"/>
      <c r="F123" s="10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row>
    <row r="124" spans="1:30" ht="14.25" customHeight="1" x14ac:dyDescent="0.3">
      <c r="A124" s="11"/>
      <c r="B124" s="101"/>
      <c r="C124" s="11"/>
      <c r="D124" s="11"/>
      <c r="E124" s="101"/>
      <c r="F124" s="10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row>
    <row r="125" spans="1:30" ht="14.25" customHeight="1" x14ac:dyDescent="0.3">
      <c r="A125" s="11"/>
      <c r="B125" s="101"/>
      <c r="C125" s="11"/>
      <c r="D125" s="11"/>
      <c r="E125" s="101"/>
      <c r="F125" s="10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row>
    <row r="126" spans="1:30" ht="14.25" customHeight="1" x14ac:dyDescent="0.3">
      <c r="A126" s="11"/>
      <c r="B126" s="101"/>
      <c r="C126" s="11"/>
      <c r="D126" s="11"/>
      <c r="E126" s="101"/>
      <c r="F126" s="10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row>
    <row r="127" spans="1:30" ht="14.25" customHeight="1" x14ac:dyDescent="0.3">
      <c r="A127" s="11"/>
      <c r="B127" s="101"/>
      <c r="C127" s="11"/>
      <c r="D127" s="11"/>
      <c r="E127" s="101"/>
      <c r="F127" s="10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row>
    <row r="128" spans="1:30" ht="14.25" customHeight="1" x14ac:dyDescent="0.3">
      <c r="A128" s="11"/>
      <c r="B128" s="101"/>
      <c r="C128" s="11"/>
      <c r="D128" s="11"/>
      <c r="E128" s="101"/>
      <c r="F128" s="10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row>
    <row r="129" spans="1:30" ht="14.25" customHeight="1" x14ac:dyDescent="0.3">
      <c r="A129" s="11"/>
      <c r="B129" s="101"/>
      <c r="C129" s="11"/>
      <c r="D129" s="11"/>
      <c r="E129" s="101"/>
      <c r="F129" s="10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row>
    <row r="130" spans="1:30" ht="14.25" customHeight="1" x14ac:dyDescent="0.3">
      <c r="A130" s="11"/>
      <c r="B130" s="101"/>
      <c r="C130" s="11"/>
      <c r="D130" s="11"/>
      <c r="E130" s="101"/>
      <c r="F130" s="10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row>
    <row r="131" spans="1:30" ht="14.25" customHeight="1" x14ac:dyDescent="0.3">
      <c r="A131" s="11"/>
      <c r="B131" s="101"/>
      <c r="C131" s="11"/>
      <c r="D131" s="11"/>
      <c r="E131" s="101"/>
      <c r="F131" s="10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row>
    <row r="132" spans="1:30" ht="14.25" customHeight="1" x14ac:dyDescent="0.3">
      <c r="A132" s="11"/>
      <c r="B132" s="101"/>
      <c r="C132" s="11"/>
      <c r="D132" s="11"/>
      <c r="E132" s="101"/>
      <c r="F132" s="10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row>
    <row r="133" spans="1:30" ht="14.25" customHeight="1" x14ac:dyDescent="0.3">
      <c r="A133" s="11"/>
      <c r="B133" s="101"/>
      <c r="C133" s="11"/>
      <c r="D133" s="11"/>
      <c r="E133" s="101"/>
      <c r="F133" s="10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4.25" customHeight="1" x14ac:dyDescent="0.3">
      <c r="A134" s="11"/>
      <c r="B134" s="101"/>
      <c r="C134" s="11"/>
      <c r="D134" s="11"/>
      <c r="E134" s="101"/>
      <c r="F134" s="10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4.25" customHeight="1" x14ac:dyDescent="0.3">
      <c r="A135" s="11"/>
      <c r="B135" s="101"/>
      <c r="C135" s="11"/>
      <c r="D135" s="11"/>
      <c r="E135" s="101"/>
      <c r="F135" s="10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4.25" customHeight="1" x14ac:dyDescent="0.3">
      <c r="A136" s="11"/>
      <c r="B136" s="101"/>
      <c r="C136" s="11"/>
      <c r="D136" s="11"/>
      <c r="E136" s="101"/>
      <c r="F136" s="10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row>
    <row r="137" spans="1:30" ht="14.25" customHeight="1" x14ac:dyDescent="0.3">
      <c r="A137" s="11"/>
      <c r="B137" s="101"/>
      <c r="C137" s="11"/>
      <c r="D137" s="11"/>
      <c r="E137" s="101"/>
      <c r="F137" s="10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row>
    <row r="138" spans="1:30" ht="14.25" customHeight="1" x14ac:dyDescent="0.3">
      <c r="A138" s="11"/>
      <c r="B138" s="101"/>
      <c r="C138" s="11"/>
      <c r="D138" s="11"/>
      <c r="E138" s="101"/>
      <c r="F138" s="10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row>
    <row r="139" spans="1:30" ht="14.25" customHeight="1" x14ac:dyDescent="0.3">
      <c r="A139" s="11"/>
      <c r="B139" s="101"/>
      <c r="C139" s="11"/>
      <c r="D139" s="11"/>
      <c r="E139" s="101"/>
      <c r="F139" s="10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row>
    <row r="140" spans="1:30" ht="14.25" customHeight="1" x14ac:dyDescent="0.3">
      <c r="A140" s="11"/>
      <c r="B140" s="101"/>
      <c r="C140" s="11"/>
      <c r="D140" s="11"/>
      <c r="E140" s="101"/>
      <c r="F140" s="10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row>
    <row r="141" spans="1:30" ht="14.25" customHeight="1" x14ac:dyDescent="0.3">
      <c r="A141" s="11"/>
      <c r="B141" s="101"/>
      <c r="C141" s="11"/>
      <c r="D141" s="11"/>
      <c r="E141" s="101"/>
      <c r="F141" s="10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row>
    <row r="142" spans="1:30" ht="14.25" customHeight="1" x14ac:dyDescent="0.3">
      <c r="A142" s="11"/>
      <c r="B142" s="101"/>
      <c r="C142" s="11"/>
      <c r="D142" s="11"/>
      <c r="E142" s="101"/>
      <c r="F142" s="10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row>
    <row r="143" spans="1:30" ht="14.25" customHeight="1" x14ac:dyDescent="0.3">
      <c r="A143" s="11"/>
      <c r="B143" s="101"/>
      <c r="C143" s="11"/>
      <c r="D143" s="11"/>
      <c r="E143" s="101"/>
      <c r="F143" s="10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4.25" customHeight="1" x14ac:dyDescent="0.3">
      <c r="A144" s="11"/>
      <c r="B144" s="101"/>
      <c r="C144" s="11"/>
      <c r="D144" s="11"/>
      <c r="E144" s="101"/>
      <c r="F144" s="10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row>
    <row r="145" spans="1:30" ht="14.25" customHeight="1" x14ac:dyDescent="0.3">
      <c r="A145" s="11"/>
      <c r="B145" s="101"/>
      <c r="C145" s="11"/>
      <c r="D145" s="11"/>
      <c r="E145" s="101"/>
      <c r="F145" s="10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row>
    <row r="146" spans="1:30" ht="14.25" customHeight="1" x14ac:dyDescent="0.3">
      <c r="A146" s="11"/>
      <c r="B146" s="101"/>
      <c r="C146" s="11"/>
      <c r="D146" s="11"/>
      <c r="E146" s="101"/>
      <c r="F146" s="10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row>
    <row r="147" spans="1:30" ht="14.25" customHeight="1" x14ac:dyDescent="0.3">
      <c r="A147" s="11"/>
      <c r="B147" s="101"/>
      <c r="C147" s="11"/>
      <c r="D147" s="11"/>
      <c r="E147" s="101"/>
      <c r="F147" s="10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row>
    <row r="148" spans="1:30" ht="14.25" customHeight="1" x14ac:dyDescent="0.3">
      <c r="A148" s="11"/>
      <c r="B148" s="101"/>
      <c r="C148" s="11"/>
      <c r="D148" s="11"/>
      <c r="E148" s="101"/>
      <c r="F148" s="10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row>
    <row r="149" spans="1:30" ht="14.25" customHeight="1" x14ac:dyDescent="0.3">
      <c r="A149" s="11"/>
      <c r="B149" s="101"/>
      <c r="C149" s="11"/>
      <c r="D149" s="11"/>
      <c r="E149" s="101"/>
      <c r="F149" s="10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row>
    <row r="150" spans="1:30" ht="14.25" customHeight="1" x14ac:dyDescent="0.3">
      <c r="A150" s="11"/>
      <c r="B150" s="101"/>
      <c r="C150" s="11"/>
      <c r="D150" s="11"/>
      <c r="E150" s="101"/>
      <c r="F150" s="10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row>
    <row r="151" spans="1:30" ht="14.25" customHeight="1" x14ac:dyDescent="0.3">
      <c r="A151" s="11"/>
      <c r="B151" s="101"/>
      <c r="C151" s="11"/>
      <c r="D151" s="11"/>
      <c r="E151" s="101"/>
      <c r="F151" s="10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row>
    <row r="152" spans="1:30" ht="14.25" customHeight="1" x14ac:dyDescent="0.3">
      <c r="A152" s="11"/>
      <c r="B152" s="101"/>
      <c r="C152" s="11"/>
      <c r="D152" s="11"/>
      <c r="E152" s="101"/>
      <c r="F152" s="10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row>
    <row r="153" spans="1:30" ht="14.25" customHeight="1" x14ac:dyDescent="0.3">
      <c r="A153" s="11"/>
      <c r="B153" s="101"/>
      <c r="C153" s="11"/>
      <c r="D153" s="11"/>
      <c r="E153" s="101"/>
      <c r="F153" s="10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row>
    <row r="154" spans="1:30" ht="14.25" customHeight="1" x14ac:dyDescent="0.3">
      <c r="A154" s="11"/>
      <c r="B154" s="101"/>
      <c r="C154" s="11"/>
      <c r="D154" s="11"/>
      <c r="E154" s="101"/>
      <c r="F154" s="10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row>
    <row r="155" spans="1:30" ht="14.25" customHeight="1" x14ac:dyDescent="0.3">
      <c r="A155" s="11"/>
      <c r="B155" s="101"/>
      <c r="C155" s="11"/>
      <c r="D155" s="11"/>
      <c r="E155" s="101"/>
      <c r="F155" s="10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row>
    <row r="156" spans="1:30" ht="14.25" customHeight="1" x14ac:dyDescent="0.3">
      <c r="A156" s="11"/>
      <c r="B156" s="101"/>
      <c r="C156" s="11"/>
      <c r="D156" s="11"/>
      <c r="E156" s="101"/>
      <c r="F156" s="10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ht="14.25" customHeight="1" x14ac:dyDescent="0.3">
      <c r="A157" s="11"/>
      <c r="B157" s="101"/>
      <c r="C157" s="11"/>
      <c r="D157" s="11"/>
      <c r="E157" s="101"/>
      <c r="F157" s="10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row>
    <row r="158" spans="1:30" ht="14.25" customHeight="1" x14ac:dyDescent="0.3">
      <c r="A158" s="11"/>
      <c r="B158" s="101"/>
      <c r="C158" s="11"/>
      <c r="D158" s="11"/>
      <c r="E158" s="101"/>
      <c r="F158" s="10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row>
    <row r="159" spans="1:30" ht="14.25" customHeight="1" x14ac:dyDescent="0.3">
      <c r="A159" s="11"/>
      <c r="B159" s="101"/>
      <c r="C159" s="11"/>
      <c r="D159" s="11"/>
      <c r="E159" s="101"/>
      <c r="F159" s="10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row>
    <row r="160" spans="1:30" ht="14.25" customHeight="1" x14ac:dyDescent="0.3">
      <c r="A160" s="11"/>
      <c r="B160" s="101"/>
      <c r="C160" s="11"/>
      <c r="D160" s="11"/>
      <c r="E160" s="101"/>
      <c r="F160" s="10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row>
    <row r="161" spans="1:30" ht="14.25" customHeight="1" x14ac:dyDescent="0.3">
      <c r="A161" s="11"/>
      <c r="B161" s="101"/>
      <c r="C161" s="11"/>
      <c r="D161" s="11"/>
      <c r="E161" s="101"/>
      <c r="F161" s="10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row>
    <row r="162" spans="1:30" ht="14.25" customHeight="1" x14ac:dyDescent="0.3">
      <c r="A162" s="11"/>
      <c r="B162" s="101"/>
      <c r="C162" s="11"/>
      <c r="D162" s="11"/>
      <c r="E162" s="101"/>
      <c r="F162" s="10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row>
    <row r="163" spans="1:30" ht="14.25" customHeight="1" x14ac:dyDescent="0.3">
      <c r="A163" s="11"/>
      <c r="B163" s="101"/>
      <c r="C163" s="11"/>
      <c r="D163" s="11"/>
      <c r="E163" s="101"/>
      <c r="F163" s="10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row>
    <row r="164" spans="1:30" ht="14.25" customHeight="1" x14ac:dyDescent="0.3">
      <c r="A164" s="11"/>
      <c r="B164" s="101"/>
      <c r="C164" s="11"/>
      <c r="D164" s="11"/>
      <c r="E164" s="101"/>
      <c r="F164" s="10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row>
    <row r="165" spans="1:30" ht="14.25" customHeight="1" x14ac:dyDescent="0.3">
      <c r="A165" s="11"/>
      <c r="B165" s="101"/>
      <c r="C165" s="11"/>
      <c r="D165" s="11"/>
      <c r="E165" s="101"/>
      <c r="F165" s="10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row>
    <row r="166" spans="1:30" ht="14.25" customHeight="1" x14ac:dyDescent="0.3">
      <c r="A166" s="11"/>
      <c r="B166" s="101"/>
      <c r="C166" s="11"/>
      <c r="D166" s="11"/>
      <c r="E166" s="101"/>
      <c r="F166" s="10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4.25" customHeight="1" x14ac:dyDescent="0.3">
      <c r="A167" s="11"/>
      <c r="B167" s="101"/>
      <c r="C167" s="11"/>
      <c r="D167" s="11"/>
      <c r="E167" s="101"/>
      <c r="F167" s="10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row>
    <row r="168" spans="1:30" ht="14.25" customHeight="1" x14ac:dyDescent="0.3">
      <c r="A168" s="11"/>
      <c r="B168" s="101"/>
      <c r="C168" s="11"/>
      <c r="D168" s="11"/>
      <c r="E168" s="101"/>
      <c r="F168" s="10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row>
    <row r="169" spans="1:30" ht="14.25" customHeight="1" x14ac:dyDescent="0.3">
      <c r="A169" s="11"/>
      <c r="B169" s="101"/>
      <c r="C169" s="11"/>
      <c r="D169" s="11"/>
      <c r="E169" s="101"/>
      <c r="F169" s="10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row>
    <row r="170" spans="1:30" ht="14.25" customHeight="1" x14ac:dyDescent="0.3">
      <c r="A170" s="11"/>
      <c r="B170" s="101"/>
      <c r="C170" s="11"/>
      <c r="D170" s="11"/>
      <c r="E170" s="101"/>
      <c r="F170" s="10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row>
    <row r="171" spans="1:30" ht="14.25" customHeight="1" x14ac:dyDescent="0.3">
      <c r="A171" s="11"/>
      <c r="B171" s="101"/>
      <c r="C171" s="11"/>
      <c r="D171" s="11"/>
      <c r="E171" s="101"/>
      <c r="F171" s="10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row>
    <row r="172" spans="1:30" ht="14.25" customHeight="1" x14ac:dyDescent="0.3">
      <c r="A172" s="11"/>
      <c r="B172" s="101"/>
      <c r="C172" s="11"/>
      <c r="D172" s="11"/>
      <c r="E172" s="101"/>
      <c r="F172" s="10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row>
    <row r="173" spans="1:30" ht="14.25" customHeight="1" x14ac:dyDescent="0.3">
      <c r="A173" s="11"/>
      <c r="B173" s="101"/>
      <c r="C173" s="11"/>
      <c r="D173" s="11"/>
      <c r="E173" s="101"/>
      <c r="F173" s="10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row>
    <row r="174" spans="1:30" ht="14.25" customHeight="1" x14ac:dyDescent="0.3">
      <c r="A174" s="11"/>
      <c r="B174" s="101"/>
      <c r="C174" s="11"/>
      <c r="D174" s="11"/>
      <c r="E174" s="101"/>
      <c r="F174" s="10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row>
    <row r="175" spans="1:30" ht="14.25" customHeight="1" x14ac:dyDescent="0.3">
      <c r="A175" s="11"/>
      <c r="B175" s="101"/>
      <c r="C175" s="11"/>
      <c r="D175" s="11"/>
      <c r="E175" s="101"/>
      <c r="F175" s="10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row>
    <row r="176" spans="1:30" ht="14.25" customHeight="1" x14ac:dyDescent="0.3">
      <c r="A176" s="11"/>
      <c r="B176" s="101"/>
      <c r="C176" s="11"/>
      <c r="D176" s="11"/>
      <c r="E176" s="101"/>
      <c r="F176" s="10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row>
    <row r="177" spans="1:30" ht="14.25" customHeight="1" x14ac:dyDescent="0.3">
      <c r="A177" s="11"/>
      <c r="B177" s="101"/>
      <c r="C177" s="11"/>
      <c r="D177" s="11"/>
      <c r="E177" s="101"/>
      <c r="F177" s="10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row>
    <row r="178" spans="1:30" ht="14.25" customHeight="1" x14ac:dyDescent="0.3">
      <c r="A178" s="11"/>
      <c r="B178" s="101"/>
      <c r="C178" s="11"/>
      <c r="D178" s="11"/>
      <c r="E178" s="101"/>
      <c r="F178" s="10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row>
    <row r="179" spans="1:30" ht="14.25" customHeight="1" x14ac:dyDescent="0.3">
      <c r="A179" s="11"/>
      <c r="B179" s="101"/>
      <c r="C179" s="11"/>
      <c r="D179" s="11"/>
      <c r="E179" s="101"/>
      <c r="F179" s="10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row>
    <row r="180" spans="1:30" ht="14.25" customHeight="1" x14ac:dyDescent="0.3">
      <c r="A180" s="11"/>
      <c r="B180" s="101"/>
      <c r="C180" s="11"/>
      <c r="D180" s="11"/>
      <c r="E180" s="101"/>
      <c r="F180" s="10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1" spans="1:30" ht="14.25" customHeight="1" x14ac:dyDescent="0.3">
      <c r="A181" s="11"/>
      <c r="B181" s="101"/>
      <c r="C181" s="11"/>
      <c r="D181" s="11"/>
      <c r="E181" s="101"/>
      <c r="F181" s="10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row>
    <row r="182" spans="1:30" ht="14.25" customHeight="1" x14ac:dyDescent="0.3">
      <c r="A182" s="11"/>
      <c r="B182" s="101"/>
      <c r="C182" s="11"/>
      <c r="D182" s="11"/>
      <c r="E182" s="101"/>
      <c r="F182" s="10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row>
    <row r="183" spans="1:30" ht="14.25" customHeight="1" x14ac:dyDescent="0.3">
      <c r="A183" s="11"/>
      <c r="B183" s="101"/>
      <c r="C183" s="11"/>
      <c r="D183" s="11"/>
      <c r="E183" s="101"/>
      <c r="F183" s="10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row>
    <row r="184" spans="1:30" ht="14.25" customHeight="1" x14ac:dyDescent="0.3">
      <c r="A184" s="11"/>
      <c r="B184" s="101"/>
      <c r="C184" s="11"/>
      <c r="D184" s="11"/>
      <c r="E184" s="101"/>
      <c r="F184" s="10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row>
    <row r="185" spans="1:30" ht="14.25" customHeight="1" x14ac:dyDescent="0.3">
      <c r="A185" s="11"/>
      <c r="B185" s="101"/>
      <c r="C185" s="11"/>
      <c r="D185" s="11"/>
      <c r="E185" s="101"/>
      <c r="F185" s="10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row>
    <row r="186" spans="1:30" ht="14.25" customHeight="1" x14ac:dyDescent="0.3">
      <c r="A186" s="11"/>
      <c r="B186" s="101"/>
      <c r="C186" s="11"/>
      <c r="D186" s="11"/>
      <c r="E186" s="101"/>
      <c r="F186" s="10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row>
    <row r="187" spans="1:30" ht="14.25" customHeight="1" x14ac:dyDescent="0.3">
      <c r="A187" s="11"/>
      <c r="B187" s="101"/>
      <c r="C187" s="11"/>
      <c r="D187" s="11"/>
      <c r="E187" s="101"/>
      <c r="F187" s="10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row>
    <row r="188" spans="1:30" ht="14.25" customHeight="1" x14ac:dyDescent="0.3">
      <c r="A188" s="11"/>
      <c r="B188" s="101"/>
      <c r="C188" s="11"/>
      <c r="D188" s="11"/>
      <c r="E188" s="101"/>
      <c r="F188" s="10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row>
    <row r="189" spans="1:30" ht="14.25" customHeight="1" x14ac:dyDescent="0.3">
      <c r="A189" s="11"/>
      <c r="B189" s="101"/>
      <c r="C189" s="11"/>
      <c r="D189" s="11"/>
      <c r="E189" s="101"/>
      <c r="F189" s="10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row>
    <row r="190" spans="1:30" ht="14.25" customHeight="1" x14ac:dyDescent="0.3">
      <c r="A190" s="11"/>
      <c r="B190" s="101"/>
      <c r="C190" s="11"/>
      <c r="D190" s="11"/>
      <c r="E190" s="101"/>
      <c r="F190" s="10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row>
    <row r="191" spans="1:30" ht="14.25" customHeight="1" x14ac:dyDescent="0.3">
      <c r="A191" s="11"/>
      <c r="B191" s="101"/>
      <c r="C191" s="11"/>
      <c r="D191" s="11"/>
      <c r="E191" s="101"/>
      <c r="F191" s="10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row>
    <row r="192" spans="1:30" ht="14.25" customHeight="1" x14ac:dyDescent="0.3">
      <c r="A192" s="11"/>
      <c r="B192" s="101"/>
      <c r="C192" s="11"/>
      <c r="D192" s="11"/>
      <c r="E192" s="101"/>
      <c r="F192" s="10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row>
    <row r="193" spans="1:30" ht="14.25" customHeight="1" x14ac:dyDescent="0.3">
      <c r="A193" s="11"/>
      <c r="B193" s="101"/>
      <c r="C193" s="11"/>
      <c r="D193" s="11"/>
      <c r="E193" s="101"/>
      <c r="F193" s="10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30" ht="14.25" customHeight="1" x14ac:dyDescent="0.3">
      <c r="A194" s="11"/>
      <c r="B194" s="101"/>
      <c r="C194" s="11"/>
      <c r="D194" s="11"/>
      <c r="E194" s="101"/>
      <c r="F194" s="10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row>
    <row r="195" spans="1:30" ht="14.25" customHeight="1" x14ac:dyDescent="0.3">
      <c r="A195" s="11"/>
      <c r="B195" s="101"/>
      <c r="C195" s="11"/>
      <c r="D195" s="11"/>
      <c r="E195" s="101"/>
      <c r="F195" s="10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row>
    <row r="196" spans="1:30" ht="14.25" customHeight="1" x14ac:dyDescent="0.3">
      <c r="A196" s="11"/>
      <c r="B196" s="101"/>
      <c r="C196" s="11"/>
      <c r="D196" s="11"/>
      <c r="E196" s="101"/>
      <c r="F196" s="10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row>
    <row r="197" spans="1:30" ht="14.25" customHeight="1" x14ac:dyDescent="0.3">
      <c r="A197" s="11"/>
      <c r="B197" s="101"/>
      <c r="C197" s="11"/>
      <c r="D197" s="11"/>
      <c r="E197" s="101"/>
      <c r="F197" s="10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row>
    <row r="198" spans="1:30" ht="14.25" customHeight="1" x14ac:dyDescent="0.3">
      <c r="A198" s="11"/>
      <c r="B198" s="101"/>
      <c r="C198" s="11"/>
      <c r="D198" s="11"/>
      <c r="E198" s="101"/>
      <c r="F198" s="10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row>
    <row r="199" spans="1:30" ht="14.25" customHeight="1" x14ac:dyDescent="0.3">
      <c r="A199" s="11"/>
      <c r="B199" s="101"/>
      <c r="C199" s="11"/>
      <c r="D199" s="11"/>
      <c r="E199" s="101"/>
      <c r="F199" s="10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row>
    <row r="200" spans="1:30" ht="14.25" customHeight="1" x14ac:dyDescent="0.3">
      <c r="A200" s="11"/>
      <c r="B200" s="101"/>
      <c r="C200" s="11"/>
      <c r="D200" s="11"/>
      <c r="E200" s="101"/>
      <c r="F200" s="10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row>
    <row r="201" spans="1:30" ht="14.25" customHeight="1" x14ac:dyDescent="0.3">
      <c r="A201" s="11"/>
      <c r="B201" s="101"/>
      <c r="C201" s="11"/>
      <c r="D201" s="11"/>
      <c r="E201" s="101"/>
      <c r="F201" s="10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row>
    <row r="202" spans="1:30" ht="14.25" customHeight="1" x14ac:dyDescent="0.3">
      <c r="A202" s="11"/>
      <c r="B202" s="101"/>
      <c r="C202" s="11"/>
      <c r="D202" s="11"/>
      <c r="E202" s="101"/>
      <c r="F202" s="10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row>
    <row r="203" spans="1:30" ht="14.25" customHeight="1" x14ac:dyDescent="0.3">
      <c r="A203" s="11"/>
      <c r="B203" s="101"/>
      <c r="C203" s="11"/>
      <c r="D203" s="11"/>
      <c r="E203" s="101"/>
      <c r="F203" s="10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row>
    <row r="204" spans="1:30" ht="14.25" customHeight="1" x14ac:dyDescent="0.3">
      <c r="A204" s="11"/>
      <c r="B204" s="101"/>
      <c r="C204" s="11"/>
      <c r="D204" s="11"/>
      <c r="E204" s="101"/>
      <c r="F204" s="10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row>
    <row r="205" spans="1:30" ht="14.25" customHeight="1" x14ac:dyDescent="0.3">
      <c r="A205" s="11"/>
      <c r="B205" s="101"/>
      <c r="C205" s="11"/>
      <c r="D205" s="11"/>
      <c r="E205" s="101"/>
      <c r="F205" s="10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row>
    <row r="206" spans="1:30" ht="14.25" customHeight="1" x14ac:dyDescent="0.3">
      <c r="A206" s="11"/>
      <c r="B206" s="101"/>
      <c r="C206" s="11"/>
      <c r="D206" s="11"/>
      <c r="E206" s="101"/>
      <c r="F206" s="10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row>
    <row r="207" spans="1:30" ht="14.25" customHeight="1" x14ac:dyDescent="0.3">
      <c r="A207" s="11"/>
      <c r="B207" s="101"/>
      <c r="C207" s="11"/>
      <c r="D207" s="11"/>
      <c r="E207" s="101"/>
      <c r="F207" s="10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row>
    <row r="208" spans="1:30" ht="14.25" customHeight="1" x14ac:dyDescent="0.3">
      <c r="A208" s="11"/>
      <c r="B208" s="101"/>
      <c r="C208" s="11"/>
      <c r="D208" s="11"/>
      <c r="E208" s="101"/>
      <c r="F208" s="10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row>
    <row r="209" spans="1:30" ht="14.25" customHeight="1" x14ac:dyDescent="0.3">
      <c r="A209" s="11"/>
      <c r="B209" s="101"/>
      <c r="C209" s="11"/>
      <c r="D209" s="11"/>
      <c r="E209" s="101"/>
      <c r="F209" s="10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row>
    <row r="210" spans="1:30" ht="14.25" customHeight="1" x14ac:dyDescent="0.3">
      <c r="A210" s="11"/>
      <c r="B210" s="101"/>
      <c r="C210" s="11"/>
      <c r="D210" s="11"/>
      <c r="E210" s="101"/>
      <c r="F210" s="10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row>
    <row r="211" spans="1:30" ht="14.25" customHeight="1" x14ac:dyDescent="0.3">
      <c r="A211" s="11"/>
      <c r="B211" s="101"/>
      <c r="C211" s="11"/>
      <c r="D211" s="11"/>
      <c r="E211" s="101"/>
      <c r="F211" s="10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row>
    <row r="212" spans="1:30" ht="14.25" customHeight="1" x14ac:dyDescent="0.3">
      <c r="A212" s="11"/>
      <c r="B212" s="101"/>
      <c r="C212" s="11"/>
      <c r="D212" s="11"/>
      <c r="E212" s="101"/>
      <c r="F212" s="10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row>
    <row r="213" spans="1:30" ht="14.25" customHeight="1" x14ac:dyDescent="0.3">
      <c r="A213" s="11"/>
      <c r="B213" s="101"/>
      <c r="C213" s="11"/>
      <c r="D213" s="11"/>
      <c r="E213" s="101"/>
      <c r="F213" s="10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row>
    <row r="214" spans="1:30" ht="14.25" customHeight="1" x14ac:dyDescent="0.3">
      <c r="A214" s="11"/>
      <c r="B214" s="101"/>
      <c r="C214" s="11"/>
      <c r="D214" s="11"/>
      <c r="E214" s="101"/>
      <c r="F214" s="10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row>
    <row r="215" spans="1:30" ht="14.25" customHeight="1" x14ac:dyDescent="0.3">
      <c r="A215" s="11"/>
      <c r="B215" s="101"/>
      <c r="C215" s="11"/>
      <c r="D215" s="11"/>
      <c r="E215" s="101"/>
      <c r="F215" s="10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row>
    <row r="216" spans="1:30" ht="14.25" customHeight="1" x14ac:dyDescent="0.3">
      <c r="A216" s="11"/>
      <c r="B216" s="101"/>
      <c r="C216" s="11"/>
      <c r="D216" s="11"/>
      <c r="E216" s="101"/>
      <c r="F216" s="10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row>
    <row r="217" spans="1:30" ht="14.25" customHeight="1" x14ac:dyDescent="0.3">
      <c r="A217" s="11"/>
      <c r="B217" s="101"/>
      <c r="C217" s="11"/>
      <c r="D217" s="11"/>
      <c r="E217" s="101"/>
      <c r="F217" s="10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row>
    <row r="218" spans="1:30" ht="14.25" customHeight="1" x14ac:dyDescent="0.3">
      <c r="A218" s="11"/>
      <c r="B218" s="101"/>
      <c r="C218" s="11"/>
      <c r="D218" s="11"/>
      <c r="E218" s="101"/>
      <c r="F218" s="10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row>
    <row r="219" spans="1:30" ht="15.75" customHeight="1" x14ac:dyDescent="0.3">
      <c r="A219" s="11"/>
      <c r="B219" s="11"/>
      <c r="C219" s="11"/>
      <c r="D219" s="11"/>
      <c r="E219" s="106"/>
      <c r="F219" s="10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row>
    <row r="220" spans="1:30" ht="15.75" customHeight="1" x14ac:dyDescent="0.3">
      <c r="A220" s="11"/>
      <c r="B220" s="11"/>
      <c r="C220" s="11"/>
      <c r="D220" s="11"/>
      <c r="E220" s="106"/>
      <c r="F220" s="10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row>
    <row r="221" spans="1:30" ht="15.75" customHeight="1" x14ac:dyDescent="0.3">
      <c r="A221" s="11"/>
      <c r="B221" s="11"/>
      <c r="C221" s="11"/>
      <c r="D221" s="11"/>
      <c r="E221" s="106"/>
      <c r="F221" s="10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row>
    <row r="222" spans="1:30" ht="15.7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row>
    <row r="223" spans="1:30"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row>
    <row r="224" spans="1:30"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row>
    <row r="225" spans="1:30"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row>
    <row r="226" spans="1:30"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row>
    <row r="227" spans="1:30"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row>
    <row r="228" spans="1:30"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row>
    <row r="229" spans="1:30"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row>
    <row r="230" spans="1:30"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row>
    <row r="231" spans="1:30"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row>
    <row r="232" spans="1:30"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row>
    <row r="233" spans="1:30"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row>
    <row r="234" spans="1:30"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row>
    <row r="235" spans="1:30"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row>
    <row r="236" spans="1:30"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row>
    <row r="237" spans="1:30"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row>
    <row r="238" spans="1:30"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row>
    <row r="239" spans="1:30"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row>
    <row r="240" spans="1:30"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row>
    <row r="241" spans="1:30"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row>
    <row r="242" spans="1:30"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row>
    <row r="243" spans="1:30"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row>
    <row r="245" spans="1:30"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row>
    <row r="246" spans="1:30"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row>
    <row r="247" spans="1:30"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row>
    <row r="248" spans="1:30"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row>
    <row r="249" spans="1:30"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row>
    <row r="250" spans="1:30"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row>
    <row r="251" spans="1:30"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row>
    <row r="252" spans="1:30"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row>
    <row r="253" spans="1:30"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row>
    <row r="254" spans="1:30"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row>
    <row r="255" spans="1:30"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row>
    <row r="256" spans="1:30"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row>
    <row r="257" spans="1:30"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row>
    <row r="258" spans="1:30"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row>
    <row r="259" spans="1:30"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row>
    <row r="260" spans="1:30"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row>
    <row r="261" spans="1:30"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row>
    <row r="262" spans="1:30"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row>
    <row r="263" spans="1:30"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row>
    <row r="264" spans="1:30"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row>
    <row r="265" spans="1:30"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row>
    <row r="266" spans="1:30"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row>
    <row r="267" spans="1:30"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row>
    <row r="268" spans="1:30"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row>
    <row r="269" spans="1:30"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row>
    <row r="270" spans="1:30"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row>
    <row r="271" spans="1:30"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row>
    <row r="272" spans="1:30"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row>
    <row r="273" spans="1:30"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row>
    <row r="274" spans="1:30"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row>
    <row r="275" spans="1:30"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row>
    <row r="276" spans="1:30"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row>
    <row r="277" spans="1:30"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row>
    <row r="278" spans="1:30"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row>
    <row r="279" spans="1:30"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row>
    <row r="280" spans="1:30"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row>
    <row r="281" spans="1:30"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row>
    <row r="282" spans="1:30"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row>
    <row r="283" spans="1:30"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row>
    <row r="284" spans="1:30"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row>
    <row r="285" spans="1:30"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row>
    <row r="286" spans="1:30"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row>
    <row r="287" spans="1:30"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row>
    <row r="288" spans="1:30"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row>
    <row r="289" spans="1:30"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row>
    <row r="290" spans="1:30"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row>
    <row r="291" spans="1:30"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row>
    <row r="292" spans="1:30"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row>
    <row r="293" spans="1:30"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row>
    <row r="294" spans="1:30"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row>
    <row r="295" spans="1:30"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row>
    <row r="296" spans="1:30"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row>
    <row r="297" spans="1:30"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row>
    <row r="298" spans="1:30"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row>
    <row r="299" spans="1:30"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row>
    <row r="300" spans="1:30"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row>
    <row r="301" spans="1:30"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row>
    <row r="302" spans="1:30"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row>
    <row r="303" spans="1:30"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row>
    <row r="304" spans="1:30"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row>
    <row r="305" spans="1:30"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row>
    <row r="306" spans="1:30"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row>
    <row r="307" spans="1:30"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row>
    <row r="308" spans="1:30"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row>
    <row r="309" spans="1:30"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row>
    <row r="310" spans="1:30"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row>
    <row r="311" spans="1:30"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row>
    <row r="312" spans="1:30"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row>
    <row r="313" spans="1:30"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row>
    <row r="314" spans="1:30"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row>
    <row r="315" spans="1:30"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row>
    <row r="316" spans="1:30"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row>
    <row r="317" spans="1:30"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row>
    <row r="318" spans="1:30"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row>
    <row r="319" spans="1:30"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row>
    <row r="320" spans="1:30"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row>
    <row r="321" spans="1:30"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row>
    <row r="322" spans="1:30"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row>
    <row r="323" spans="1:30"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row>
    <row r="324" spans="1:30"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row>
    <row r="325" spans="1:30"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row>
    <row r="326" spans="1:30"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row>
    <row r="327" spans="1:30"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row>
    <row r="328" spans="1:30"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row>
    <row r="329" spans="1:30"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row>
    <row r="330" spans="1:30"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row>
    <row r="331" spans="1:30"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row>
    <row r="332" spans="1:30"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row>
    <row r="333" spans="1:30"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row>
    <row r="334" spans="1:30"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row>
    <row r="335" spans="1:30"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row>
    <row r="336" spans="1:30"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row>
    <row r="337" spans="1:30"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row>
    <row r="338" spans="1:30"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row>
    <row r="339" spans="1:30"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row>
    <row r="340" spans="1:30"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row>
    <row r="341" spans="1:30"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row>
    <row r="342" spans="1:30"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row>
    <row r="343" spans="1:30"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row>
    <row r="344" spans="1:30"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row>
    <row r="345" spans="1:30"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row>
    <row r="346" spans="1:30"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row>
    <row r="347" spans="1:30"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row>
    <row r="348" spans="1:30"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row>
    <row r="349" spans="1:30"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row>
    <row r="350" spans="1:30"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row>
    <row r="351" spans="1:30"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row>
    <row r="352" spans="1:30"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row>
    <row r="353" spans="1:30"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row>
    <row r="354" spans="1:30"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row>
    <row r="355" spans="1:30"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row>
    <row r="356" spans="1:30"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row>
    <row r="357" spans="1:30"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row>
    <row r="358" spans="1:30"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row>
    <row r="359" spans="1:30"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row>
    <row r="360" spans="1:30"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row>
    <row r="361" spans="1:30"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row>
    <row r="362" spans="1:30"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row>
    <row r="363" spans="1:30"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row>
    <row r="364" spans="1:30"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row>
    <row r="365" spans="1:30"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row>
    <row r="366" spans="1:30"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row>
    <row r="367" spans="1:30"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row>
    <row r="368" spans="1:30"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row>
    <row r="369" spans="1:30"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row>
    <row r="370" spans="1:30"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row>
    <row r="371" spans="1:30"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row>
    <row r="372" spans="1:30"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row>
    <row r="373" spans="1:30"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row>
    <row r="374" spans="1:30"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row>
    <row r="375" spans="1:30"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row>
    <row r="376" spans="1:30"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row>
    <row r="377" spans="1:30"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row>
    <row r="378" spans="1:30"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row>
    <row r="379" spans="1:30"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row>
    <row r="380" spans="1:30"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row>
    <row r="381" spans="1:30"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row>
    <row r="382" spans="1:30"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row>
    <row r="383" spans="1:30"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row>
    <row r="384" spans="1:30"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row>
    <row r="385" spans="1:30"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row>
    <row r="386" spans="1:30"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row>
    <row r="387" spans="1:30"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row>
    <row r="388" spans="1:30"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row>
    <row r="389" spans="1:30"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row>
    <row r="390" spans="1:30"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row>
    <row r="391" spans="1:30"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row>
    <row r="392" spans="1:30"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row>
    <row r="393" spans="1:30"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row>
    <row r="394" spans="1:30"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row>
    <row r="395" spans="1:30"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row>
    <row r="396" spans="1:30"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row>
    <row r="397" spans="1:30"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row>
    <row r="398" spans="1:30"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row>
    <row r="399" spans="1:30"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row>
    <row r="400" spans="1:30"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row>
    <row r="401" spans="1:30"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row>
    <row r="402" spans="1:30"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row>
    <row r="403" spans="1:30"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row>
    <row r="404" spans="1:30"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row>
    <row r="405" spans="1:30"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row>
    <row r="406" spans="1:30"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row>
    <row r="407" spans="1:30"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row>
    <row r="408" spans="1:30"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row>
    <row r="409" spans="1:30"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row>
    <row r="410" spans="1:30"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row>
    <row r="411" spans="1:30"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row>
    <row r="412" spans="1:30"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row>
    <row r="413" spans="1:30"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row>
    <row r="414" spans="1:30"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row>
    <row r="415" spans="1:30"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row>
    <row r="416" spans="1:30"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row>
    <row r="417" spans="1:30"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row>
    <row r="418" spans="1:30"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row>
    <row r="419" spans="1:30"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row>
    <row r="420" spans="1:30"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row>
    <row r="421" spans="1:30"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row>
    <row r="422" spans="1:30"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row>
    <row r="423" spans="1:30"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row>
    <row r="424" spans="1:30"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row>
    <row r="425" spans="1:30"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row>
    <row r="426" spans="1:30"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row>
    <row r="427" spans="1:30"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row>
    <row r="428" spans="1:30"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row>
    <row r="429" spans="1:30"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row>
    <row r="430" spans="1:30"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row>
    <row r="431" spans="1:30"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row>
    <row r="432" spans="1:30"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row>
    <row r="433" spans="1:30"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row>
    <row r="434" spans="1:30"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row>
    <row r="435" spans="1:30"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row>
    <row r="436" spans="1:30"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row>
    <row r="437" spans="1:30"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row>
    <row r="438" spans="1:30"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row>
    <row r="439" spans="1:30"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row>
    <row r="440" spans="1:30"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row>
    <row r="441" spans="1:30"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row>
    <row r="442" spans="1:30"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row>
    <row r="443" spans="1:30"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row>
    <row r="444" spans="1:30"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row>
    <row r="445" spans="1:30"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row>
    <row r="446" spans="1:30"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row>
    <row r="447" spans="1:30"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row>
    <row r="448" spans="1:30"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row>
    <row r="449" spans="1:30"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row>
    <row r="450" spans="1:30"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row>
    <row r="451" spans="1:30"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row>
    <row r="452" spans="1:30"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row>
    <row r="453" spans="1:30"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row>
    <row r="454" spans="1:30"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row>
    <row r="455" spans="1:30"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row>
    <row r="456" spans="1:30"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row>
    <row r="457" spans="1:30"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row>
    <row r="458" spans="1:30"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row>
    <row r="459" spans="1:30"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row>
    <row r="460" spans="1:30"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row>
    <row r="461" spans="1:30"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row>
    <row r="462" spans="1:30"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row>
    <row r="463" spans="1:30"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row>
    <row r="464" spans="1:30"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row>
    <row r="465" spans="1:30"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row>
    <row r="466" spans="1:30"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row>
    <row r="467" spans="1:30"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row>
    <row r="468" spans="1:30"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row>
    <row r="469" spans="1:30"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row>
    <row r="470" spans="1:30"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row>
    <row r="471" spans="1:30"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row>
    <row r="472" spans="1:30"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row>
    <row r="473" spans="1:30"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row>
    <row r="474" spans="1:30"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row>
    <row r="475" spans="1:30"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row>
    <row r="476" spans="1:30"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row>
    <row r="477" spans="1:30"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row>
    <row r="478" spans="1:30"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row>
    <row r="479" spans="1:30"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row>
    <row r="480" spans="1:30"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row>
    <row r="481" spans="1:30"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row>
    <row r="482" spans="1:30"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row>
    <row r="483" spans="1:30"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row>
    <row r="484" spans="1:30"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row>
    <row r="485" spans="1:30"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row>
    <row r="486" spans="1:30"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row>
    <row r="487" spans="1:30"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row>
    <row r="488" spans="1:30"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row>
    <row r="489" spans="1:30"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row>
    <row r="490" spans="1:30"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row>
    <row r="491" spans="1:30"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row>
    <row r="492" spans="1:30"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row>
    <row r="493" spans="1:30"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row>
    <row r="494" spans="1:30"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row>
    <row r="495" spans="1:30"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row>
    <row r="496" spans="1:30"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row>
    <row r="497" spans="1:30"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row>
    <row r="498" spans="1:30"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row>
    <row r="499" spans="1:30"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row>
    <row r="500" spans="1:30"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row>
    <row r="501" spans="1:30"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row>
    <row r="502" spans="1:30"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row>
    <row r="503" spans="1:30"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row>
    <row r="504" spans="1:30"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row>
    <row r="505" spans="1:30"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row>
    <row r="506" spans="1:30"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row>
    <row r="507" spans="1:30"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row>
    <row r="508" spans="1:30"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row>
    <row r="509" spans="1:30"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row>
    <row r="510" spans="1:30"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row>
    <row r="511" spans="1:30"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row>
    <row r="512" spans="1:30"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row>
    <row r="513" spans="1:30"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row>
    <row r="514" spans="1:30"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row>
    <row r="515" spans="1:30"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row>
    <row r="516" spans="1:30"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row>
    <row r="517" spans="1:30"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row>
    <row r="518" spans="1:30"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row>
    <row r="519" spans="1:30"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row>
    <row r="520" spans="1:30"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row>
    <row r="521" spans="1:30"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row>
    <row r="522" spans="1:30"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row>
    <row r="523" spans="1:30"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row>
    <row r="524" spans="1:30"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row>
    <row r="525" spans="1:30"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row>
    <row r="526" spans="1:30"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row>
    <row r="527" spans="1:30"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row>
    <row r="528" spans="1:30"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row>
    <row r="529" spans="1:30"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row>
    <row r="530" spans="1:30"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row>
    <row r="531" spans="1:30"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row>
    <row r="532" spans="1:30"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row>
    <row r="533" spans="1:30"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row>
    <row r="534" spans="1:30"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row>
    <row r="535" spans="1:30"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row>
    <row r="536" spans="1:30"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row>
    <row r="537" spans="1:30"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row>
    <row r="538" spans="1:30"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row>
    <row r="539" spans="1:30"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row>
    <row r="540" spans="1:30"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row>
    <row r="541" spans="1:30"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row>
    <row r="542" spans="1:30"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row>
    <row r="543" spans="1:30"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row>
    <row r="544" spans="1:30"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row>
    <row r="545" spans="1:30"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row>
    <row r="546" spans="1:30"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row>
    <row r="547" spans="1:30"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row>
    <row r="548" spans="1:30"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row>
    <row r="549" spans="1:30"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row>
    <row r="550" spans="1:30"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row>
    <row r="551" spans="1:30"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row>
    <row r="552" spans="1:30"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row>
    <row r="553" spans="1:30"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row>
    <row r="554" spans="1:30"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row>
    <row r="555" spans="1:30"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row>
    <row r="556" spans="1:30"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row>
    <row r="557" spans="1:30"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row>
    <row r="558" spans="1:30"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row>
    <row r="559" spans="1:30"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row>
    <row r="560" spans="1:30"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row>
    <row r="561" spans="1:30"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row>
    <row r="562" spans="1:30"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row>
    <row r="563" spans="1:30"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row>
    <row r="564" spans="1:30"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row>
    <row r="565" spans="1:30"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row>
    <row r="566" spans="1:30"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row>
    <row r="567" spans="1:30"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row>
    <row r="568" spans="1:30"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row>
    <row r="569" spans="1:30"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row>
    <row r="570" spans="1:30"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row>
    <row r="571" spans="1:30"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row>
    <row r="572" spans="1:30"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row>
    <row r="573" spans="1:30"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row>
    <row r="574" spans="1:30"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row>
    <row r="575" spans="1:30"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row>
    <row r="576" spans="1:30"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row>
    <row r="577" spans="1:30"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row>
    <row r="578" spans="1:30"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row>
    <row r="579" spans="1:30"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row>
    <row r="580" spans="1:30"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row>
    <row r="581" spans="1:30"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row>
    <row r="582" spans="1:30"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row>
    <row r="583" spans="1:30"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row>
    <row r="584" spans="1:30"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row>
    <row r="585" spans="1:30"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row>
    <row r="586" spans="1:30"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row>
    <row r="587" spans="1:30"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row>
    <row r="588" spans="1:30"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row>
    <row r="589" spans="1:30"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row>
    <row r="590" spans="1:30"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row>
    <row r="591" spans="1:30"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row>
    <row r="592" spans="1:30"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row>
    <row r="593" spans="1:30"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row>
    <row r="594" spans="1:30"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row>
    <row r="595" spans="1:30"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row>
    <row r="596" spans="1:30"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row>
    <row r="597" spans="1:30"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row>
    <row r="598" spans="1:30"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row>
    <row r="599" spans="1:30"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row>
    <row r="600" spans="1:30"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row>
    <row r="601" spans="1:30"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row>
    <row r="602" spans="1:30"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row>
    <row r="603" spans="1:30"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row>
    <row r="604" spans="1:30"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row>
    <row r="605" spans="1:30"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row>
    <row r="606" spans="1:30"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row>
    <row r="607" spans="1:30"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row>
    <row r="608" spans="1:30"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row>
    <row r="609" spans="1:30"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row>
    <row r="610" spans="1:30"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row>
    <row r="611" spans="1:30"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row>
    <row r="612" spans="1:30"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row>
    <row r="613" spans="1:30"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row>
    <row r="614" spans="1:30"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row>
    <row r="615" spans="1:30"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row>
    <row r="616" spans="1:30"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row>
    <row r="617" spans="1:30"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row>
    <row r="618" spans="1:30"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row>
    <row r="619" spans="1:30"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row>
    <row r="620" spans="1:30"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row>
    <row r="621" spans="1:30"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row>
    <row r="622" spans="1:30"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row>
    <row r="623" spans="1:30"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row>
    <row r="624" spans="1:30"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row>
    <row r="625" spans="1:30"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row>
    <row r="626" spans="1:30"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row>
    <row r="627" spans="1:30"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row>
    <row r="628" spans="1:30"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row>
    <row r="629" spans="1:30"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row>
    <row r="630" spans="1:30"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row>
    <row r="631" spans="1:30"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row>
    <row r="632" spans="1:30"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row>
    <row r="633" spans="1:30"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row>
    <row r="634" spans="1:30"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row>
    <row r="635" spans="1:30"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row>
    <row r="636" spans="1:30"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row>
    <row r="637" spans="1:30"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row>
    <row r="638" spans="1:30"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row>
    <row r="639" spans="1:30"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row>
    <row r="640" spans="1:30"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row>
    <row r="641" spans="1:30"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row>
    <row r="642" spans="1:30"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row>
    <row r="643" spans="1:30"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row>
    <row r="644" spans="1:30"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row>
    <row r="645" spans="1:30"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row>
    <row r="646" spans="1:30"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row>
    <row r="647" spans="1:30"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row>
    <row r="648" spans="1:30"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row>
    <row r="649" spans="1:30"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row>
    <row r="650" spans="1:30"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row>
    <row r="651" spans="1:30"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row>
    <row r="652" spans="1:30"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row>
    <row r="653" spans="1:30"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row>
    <row r="654" spans="1:30"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row>
    <row r="655" spans="1:30"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row>
    <row r="656" spans="1:30"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row>
    <row r="657" spans="1:30"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row>
    <row r="658" spans="1:30"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row>
    <row r="659" spans="1:30"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row>
    <row r="660" spans="1:30"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row>
    <row r="661" spans="1:30"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row>
    <row r="662" spans="1:30"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row>
    <row r="663" spans="1:30"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row>
    <row r="664" spans="1:30"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row>
    <row r="665" spans="1:30"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row>
    <row r="666" spans="1:30"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row>
    <row r="667" spans="1:30"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row>
    <row r="668" spans="1:30"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row>
    <row r="669" spans="1:30"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row>
    <row r="670" spans="1:30"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row>
    <row r="671" spans="1:30"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row>
    <row r="672" spans="1:30"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row>
    <row r="673" spans="1:30"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row>
    <row r="674" spans="1:30"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row>
    <row r="675" spans="1:30"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row>
    <row r="676" spans="1:30"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row>
    <row r="677" spans="1:30"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row>
    <row r="678" spans="1:30"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row>
    <row r="679" spans="1:30"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row>
    <row r="680" spans="1:30"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row>
    <row r="681" spans="1:30"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row>
    <row r="682" spans="1:30"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row>
    <row r="683" spans="1:30"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row>
    <row r="684" spans="1:30"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row>
    <row r="685" spans="1:30"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row>
    <row r="686" spans="1:30"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row>
    <row r="687" spans="1:30"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row>
    <row r="688" spans="1:30"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row>
    <row r="689" spans="1:30"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row>
    <row r="690" spans="1:30"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row>
    <row r="691" spans="1:30"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row>
    <row r="692" spans="1:30"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row>
    <row r="693" spans="1:30"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row>
    <row r="694" spans="1:30"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row>
    <row r="695" spans="1:30"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row>
    <row r="696" spans="1:30"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row>
    <row r="697" spans="1:30"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row>
    <row r="698" spans="1:30"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row>
    <row r="699" spans="1:30"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row>
    <row r="700" spans="1:30"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row>
    <row r="701" spans="1:30"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row>
    <row r="702" spans="1:30"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row>
    <row r="703" spans="1:30"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row>
    <row r="704" spans="1:30"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row>
    <row r="705" spans="1:30"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row>
    <row r="706" spans="1:30"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row>
    <row r="707" spans="1:30"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row>
    <row r="708" spans="1:30"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row>
    <row r="709" spans="1:30"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row>
    <row r="710" spans="1:30"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row>
    <row r="711" spans="1:30"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row>
    <row r="712" spans="1:30"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row>
    <row r="713" spans="1:30"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row>
    <row r="714" spans="1:30"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row>
    <row r="715" spans="1:30"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row>
    <row r="716" spans="1:30"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row>
    <row r="717" spans="1:30"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row>
    <row r="718" spans="1:30"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row>
    <row r="719" spans="1:30"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row>
    <row r="720" spans="1:30"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row>
    <row r="721" spans="1:30"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row>
    <row r="722" spans="1:30"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row>
    <row r="723" spans="1:30"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row>
    <row r="724" spans="1:30"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row>
    <row r="725" spans="1:30"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row>
    <row r="726" spans="1:30"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row>
    <row r="727" spans="1:30"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row>
    <row r="728" spans="1:30"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row>
    <row r="729" spans="1:30"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row>
    <row r="730" spans="1:30"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row>
    <row r="731" spans="1:30"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row>
    <row r="732" spans="1:30"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row>
    <row r="733" spans="1:30"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row>
    <row r="734" spans="1:30"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row>
    <row r="735" spans="1:30"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row>
    <row r="736" spans="1:30"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row>
    <row r="737" spans="1:30"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row>
    <row r="738" spans="1:30"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row>
    <row r="739" spans="1:30"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row>
    <row r="740" spans="1:30"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row>
    <row r="741" spans="1:30"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row>
    <row r="742" spans="1:30"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row>
    <row r="743" spans="1:30"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row>
    <row r="744" spans="1:30"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row>
    <row r="745" spans="1:30"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row>
    <row r="746" spans="1:30"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row>
    <row r="747" spans="1:30"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row>
    <row r="748" spans="1:30"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row>
    <row r="749" spans="1:30"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row>
    <row r="750" spans="1:30"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row>
    <row r="751" spans="1:30"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row>
    <row r="752" spans="1:30"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row>
    <row r="753" spans="1:30"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row>
    <row r="754" spans="1:30"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row>
    <row r="755" spans="1:30"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row>
    <row r="756" spans="1:30"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row>
    <row r="757" spans="1:30"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row>
    <row r="758" spans="1:30"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row>
    <row r="759" spans="1:30"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row>
    <row r="760" spans="1:30"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row>
    <row r="761" spans="1:30"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row>
    <row r="762" spans="1:30"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row>
    <row r="763" spans="1:30"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row>
    <row r="764" spans="1:30"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row>
    <row r="765" spans="1:30"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row>
    <row r="766" spans="1:30"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row>
    <row r="767" spans="1:30"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row>
    <row r="768" spans="1:30"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row>
    <row r="769" spans="1:30"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row>
    <row r="770" spans="1:30"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row>
    <row r="771" spans="1:30"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row>
    <row r="772" spans="1:30"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row>
    <row r="773" spans="1:30"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row>
    <row r="774" spans="1:30"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row>
    <row r="775" spans="1:30"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row>
    <row r="776" spans="1:30"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row>
    <row r="777" spans="1:30"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row>
    <row r="778" spans="1:30"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row>
    <row r="779" spans="1:30"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row>
    <row r="780" spans="1:30"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row>
    <row r="781" spans="1:30"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row>
    <row r="782" spans="1:30"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row>
    <row r="783" spans="1:30"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row>
    <row r="784" spans="1:30"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row>
    <row r="785" spans="1:30"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row>
    <row r="786" spans="1:30"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row>
    <row r="787" spans="1:30"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row>
    <row r="788" spans="1:30"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row>
    <row r="789" spans="1:30"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row>
    <row r="790" spans="1:30"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row>
    <row r="791" spans="1:30"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row>
    <row r="792" spans="1:30"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row>
    <row r="793" spans="1:30"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row>
    <row r="794" spans="1:30"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row>
    <row r="795" spans="1:30"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row>
    <row r="796" spans="1:30"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row>
    <row r="797" spans="1:30"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row>
    <row r="798" spans="1:30"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row>
    <row r="799" spans="1:30"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row>
    <row r="800" spans="1:30"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row>
    <row r="801" spans="1:30"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row>
    <row r="802" spans="1:30"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row>
    <row r="803" spans="1:30"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row>
    <row r="804" spans="1:30"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row>
    <row r="805" spans="1:30"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row>
    <row r="806" spans="1:30"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row>
    <row r="807" spans="1:30"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row>
    <row r="808" spans="1:30"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row>
    <row r="809" spans="1:30"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row>
    <row r="810" spans="1:30"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row>
    <row r="811" spans="1:30"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row>
    <row r="812" spans="1:30"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row>
    <row r="813" spans="1:30"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row>
    <row r="814" spans="1:30"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row>
    <row r="815" spans="1:30"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row>
    <row r="816" spans="1:30"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row>
    <row r="817" spans="1:30"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row>
    <row r="818" spans="1:30"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row>
    <row r="819" spans="1:30"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row>
    <row r="820" spans="1:30"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row>
    <row r="821" spans="1:30"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row>
    <row r="822" spans="1:30"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row>
    <row r="823" spans="1:30"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row>
    <row r="824" spans="1:30"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row>
    <row r="825" spans="1:30"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row>
    <row r="826" spans="1:30"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row>
    <row r="827" spans="1:30"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row>
    <row r="828" spans="1:30"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row>
    <row r="829" spans="1:30"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row>
    <row r="830" spans="1:30"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row>
    <row r="831" spans="1:30"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row>
    <row r="832" spans="1:30"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row>
    <row r="833" spans="1:30"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row>
    <row r="834" spans="1:30"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row>
    <row r="835" spans="1:30"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row>
    <row r="836" spans="1:30"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row>
    <row r="837" spans="1:30"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row>
    <row r="838" spans="1:30"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row>
    <row r="839" spans="1:30"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row>
    <row r="840" spans="1:30"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row>
    <row r="841" spans="1:30"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row>
    <row r="842" spans="1:30"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row>
    <row r="843" spans="1:30"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row>
    <row r="844" spans="1:30"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row>
    <row r="845" spans="1:30"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row>
    <row r="846" spans="1:30"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row>
    <row r="847" spans="1:30"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row>
    <row r="848" spans="1:30"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row>
    <row r="849" spans="1:30"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row>
    <row r="850" spans="1:30"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row>
    <row r="851" spans="1:30"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row>
    <row r="852" spans="1:30"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row>
    <row r="853" spans="1:30"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row>
    <row r="854" spans="1:30"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row>
    <row r="855" spans="1:30"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row>
    <row r="856" spans="1:30"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row>
    <row r="857" spans="1:30"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row>
    <row r="858" spans="1:30"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row>
    <row r="859" spans="1:30"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row>
    <row r="860" spans="1:30"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row>
    <row r="861" spans="1:30"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row>
    <row r="862" spans="1:30"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row>
    <row r="863" spans="1:30"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row>
    <row r="864" spans="1:30"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row>
    <row r="865" spans="1:30"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row>
    <row r="866" spans="1:30"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row>
    <row r="867" spans="1:30"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row>
    <row r="868" spans="1:30"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row>
    <row r="869" spans="1:30"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row>
    <row r="870" spans="1:30"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row>
    <row r="871" spans="1:30"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row>
    <row r="872" spans="1:30"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row>
    <row r="873" spans="1:30"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row>
    <row r="874" spans="1:30"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row>
    <row r="875" spans="1:30"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row>
    <row r="876" spans="1:30"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row>
    <row r="877" spans="1:30"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row>
    <row r="878" spans="1:30"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row>
    <row r="879" spans="1:30"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row>
    <row r="880" spans="1:30"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row>
    <row r="881" spans="1:30"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row>
    <row r="882" spans="1:30"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row>
    <row r="883" spans="1:30"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row>
    <row r="884" spans="1:30"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row>
    <row r="885" spans="1:30"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row>
    <row r="886" spans="1:30"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row>
    <row r="887" spans="1:30"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row>
    <row r="888" spans="1:30"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row>
    <row r="889" spans="1:30"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row>
    <row r="890" spans="1:30"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row>
    <row r="891" spans="1:30"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row>
    <row r="892" spans="1:30"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row>
    <row r="893" spans="1:30"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row>
    <row r="894" spans="1:30"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row>
    <row r="895" spans="1:30"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row>
    <row r="896" spans="1:30"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row>
    <row r="897" spans="1:30"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row>
    <row r="898" spans="1:30"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row>
    <row r="899" spans="1:30"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row>
    <row r="900" spans="1:30"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row>
    <row r="901" spans="1:30"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row>
    <row r="902" spans="1:30"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row>
    <row r="903" spans="1:30"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row>
    <row r="904" spans="1:30"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row>
    <row r="905" spans="1:30"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row>
    <row r="906" spans="1:30"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row>
    <row r="907" spans="1:30"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row>
    <row r="908" spans="1:30"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row>
    <row r="909" spans="1:30"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row>
    <row r="910" spans="1:30"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row>
    <row r="911" spans="1:30"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row>
    <row r="912" spans="1:30"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row>
    <row r="913" spans="1:30"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row>
    <row r="914" spans="1:30"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row>
    <row r="915" spans="1:30"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row>
    <row r="916" spans="1:30"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row>
    <row r="917" spans="1:30"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row>
    <row r="918" spans="1:30"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row>
    <row r="919" spans="1:30"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row>
    <row r="920" spans="1:30"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row>
    <row r="921" spans="1:30"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row>
    <row r="922" spans="1:30"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row>
    <row r="923" spans="1:30"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row>
    <row r="924" spans="1:30"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row>
    <row r="925" spans="1:30"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row>
    <row r="926" spans="1:30"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row>
    <row r="927" spans="1:30"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row>
    <row r="928" spans="1:30"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row>
    <row r="929" spans="1:30"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row>
    <row r="930" spans="1:30"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row>
    <row r="931" spans="1:30"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row>
    <row r="932" spans="1:30"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row>
    <row r="933" spans="1:30"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row>
    <row r="934" spans="1:30"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row>
    <row r="935" spans="1:30"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row>
    <row r="936" spans="1:30"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row>
    <row r="937" spans="1:30"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row>
    <row r="938" spans="1:30"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row>
    <row r="939" spans="1:30"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row>
    <row r="940" spans="1:30"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row>
    <row r="941" spans="1:30"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row>
    <row r="942" spans="1:30"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row>
    <row r="943" spans="1:30"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row>
    <row r="944" spans="1:30"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row>
    <row r="945" spans="1:30"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row>
    <row r="946" spans="1:30"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row>
    <row r="947" spans="1:30"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row>
    <row r="948" spans="1:30"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row>
    <row r="949" spans="1:30"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row>
    <row r="950" spans="1:30"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row>
    <row r="951" spans="1:30"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row>
    <row r="952" spans="1:30"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row>
    <row r="953" spans="1:30"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row>
    <row r="954" spans="1:30"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row>
    <row r="955" spans="1:30"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row>
    <row r="956" spans="1:30"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row>
    <row r="957" spans="1:30"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row>
    <row r="958" spans="1:30"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row>
    <row r="959" spans="1:30"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row>
    <row r="960" spans="1:30"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row>
    <row r="961" spans="1:30"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row>
    <row r="962" spans="1:30"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row>
    <row r="963" spans="1:30"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row>
    <row r="964" spans="1:30"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row>
    <row r="965" spans="1:30"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row>
    <row r="966" spans="1:30"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row>
    <row r="967" spans="1:30"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row>
    <row r="968" spans="1:30"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row>
    <row r="969" spans="1:30"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row>
    <row r="970" spans="1:30"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row>
    <row r="971" spans="1:30"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row>
    <row r="972" spans="1:30"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row>
    <row r="973" spans="1:30"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row>
    <row r="974" spans="1:30"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row>
    <row r="975" spans="1:30"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row>
    <row r="976" spans="1:30"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row>
    <row r="977" spans="1:30"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row>
    <row r="978" spans="1:30"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row>
    <row r="979" spans="1:30"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row>
    <row r="980" spans="1:30"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row>
    <row r="981" spans="1:30"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row>
    <row r="982" spans="1:30"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row>
    <row r="983" spans="1:30"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row>
    <row r="984" spans="1:30"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row>
    <row r="985" spans="1:30"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row>
    <row r="986" spans="1:30"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row>
    <row r="987" spans="1:30"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row>
    <row r="988" spans="1:30"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row>
    <row r="989" spans="1:30"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row>
    <row r="990" spans="1:30"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row>
    <row r="991" spans="1:30"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row>
    <row r="992" spans="1:30"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row>
    <row r="993" spans="1:30"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row>
    <row r="994" spans="1:30"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row>
    <row r="995" spans="1:30"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row>
    <row r="996" spans="1:30"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row>
    <row r="997" spans="1:30"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row>
    <row r="998" spans="1:30"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row>
    <row r="999" spans="1:30"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row>
    <row r="1000" spans="1:30"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row>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8"/>
    <mergeCell ref="A10:A12"/>
    <mergeCell ref="A14:A15"/>
    <mergeCell ref="X21:AB26"/>
    <mergeCell ref="G2:G4"/>
    <mergeCell ref="H2:N2"/>
    <mergeCell ref="H3:J3"/>
    <mergeCell ref="L3:N3"/>
    <mergeCell ref="H21:I26"/>
    <mergeCell ref="J21:N26"/>
    <mergeCell ref="O21:P26"/>
    <mergeCell ref="Q21:U26"/>
    <mergeCell ref="V21:W26"/>
  </mergeCells>
  <hyperlinks>
    <hyperlink ref="N5" r:id="rId1" xr:uid="{00000000-0004-0000-0100-000000000000}"/>
    <hyperlink ref="N6" r:id="rId2" xr:uid="{00000000-0004-0000-0100-000001000000}"/>
    <hyperlink ref="N7" r:id="rId3" xr:uid="{00000000-0004-0000-0100-000002000000}"/>
    <hyperlink ref="N8" r:id="rId4" xr:uid="{00000000-0004-0000-0100-000003000000}"/>
    <hyperlink ref="N9" r:id="rId5" xr:uid="{00000000-0004-0000-0100-000004000000}"/>
    <hyperlink ref="N10" r:id="rId6" xr:uid="{00000000-0004-0000-0100-000005000000}"/>
    <hyperlink ref="J11" r:id="rId7" xr:uid="{00000000-0004-0000-0100-000006000000}"/>
    <hyperlink ref="N11" r:id="rId8" xr:uid="{00000000-0004-0000-0100-000007000000}"/>
    <hyperlink ref="J12" r:id="rId9" xr:uid="{00000000-0004-0000-0100-000008000000}"/>
    <hyperlink ref="N12" r:id="rId10" xr:uid="{00000000-0004-0000-0100-000009000000}"/>
    <hyperlink ref="J13" r:id="rId11" xr:uid="{00000000-0004-0000-0100-00000A000000}"/>
    <hyperlink ref="N13" r:id="rId12" xr:uid="{00000000-0004-0000-0100-00000B000000}"/>
    <hyperlink ref="J14" r:id="rId13" location="gid=1854637272" xr:uid="{00000000-0004-0000-0100-00000C000000}"/>
    <hyperlink ref="N14" r:id="rId14" xr:uid="{00000000-0004-0000-0100-00000D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F68E4"/>
  </sheetPr>
  <dimension ref="A1:AB1000"/>
  <sheetViews>
    <sheetView showGridLines="0" workbookViewId="0"/>
  </sheetViews>
  <sheetFormatPr baseColWidth="10" defaultColWidth="12.625" defaultRowHeight="15" customHeight="1" x14ac:dyDescent="0.2"/>
  <cols>
    <col min="1" max="1" width="20.375" customWidth="1"/>
    <col min="2" max="2" width="6.625" customWidth="1"/>
    <col min="3" max="3" width="34.125" customWidth="1"/>
    <col min="4" max="4" width="34.25" customWidth="1"/>
    <col min="5" max="5" width="28.875" customWidth="1"/>
    <col min="6" max="6" width="28" customWidth="1"/>
    <col min="7" max="7" width="26.875" customWidth="1"/>
    <col min="8" max="8" width="8.375" customWidth="1"/>
    <col min="9" max="9" width="28.375" customWidth="1"/>
    <col min="10" max="10" width="32.875" customWidth="1"/>
    <col min="11" max="11" width="37.375" customWidth="1"/>
    <col min="12" max="12" width="8.25" customWidth="1"/>
    <col min="13" max="13" width="26.625" customWidth="1"/>
    <col min="14" max="14" width="27.625" customWidth="1"/>
    <col min="15" max="15" width="8.375" customWidth="1"/>
    <col min="16" max="16" width="26.125" customWidth="1"/>
    <col min="17" max="17" width="25.25" customWidth="1"/>
    <col min="18" max="18" width="29.25" customWidth="1"/>
    <col min="19" max="19" width="9.25" customWidth="1"/>
    <col min="20" max="20" width="29.625" customWidth="1"/>
    <col min="21" max="21" width="26.875" customWidth="1"/>
    <col min="22" max="22" width="8.375" customWidth="1"/>
    <col min="23" max="23" width="35.75" customWidth="1"/>
    <col min="24" max="24" width="26.125" customWidth="1"/>
    <col min="25" max="25" width="31.625" customWidth="1"/>
    <col min="26" max="26" width="8.25" customWidth="1"/>
    <col min="27" max="27" width="33.875" customWidth="1"/>
    <col min="28" max="28" width="29" customWidth="1"/>
  </cols>
  <sheetData>
    <row r="1" spans="1:28" ht="21.75" customHeight="1" x14ac:dyDescent="0.2">
      <c r="A1" s="300" t="s">
        <v>171</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2"/>
    </row>
    <row r="2" spans="1:28" ht="18" customHeight="1" x14ac:dyDescent="0.2">
      <c r="A2" s="303" t="s">
        <v>172</v>
      </c>
      <c r="B2" s="304" t="s">
        <v>42</v>
      </c>
      <c r="C2" s="304" t="s">
        <v>43</v>
      </c>
      <c r="D2" s="304" t="s">
        <v>44</v>
      </c>
      <c r="E2" s="304" t="s">
        <v>45</v>
      </c>
      <c r="F2" s="303" t="s">
        <v>46</v>
      </c>
      <c r="G2" s="283" t="s">
        <v>47</v>
      </c>
      <c r="H2" s="286" t="s">
        <v>48</v>
      </c>
      <c r="I2" s="287"/>
      <c r="J2" s="287"/>
      <c r="K2" s="287"/>
      <c r="L2" s="287"/>
      <c r="M2" s="287"/>
      <c r="N2" s="288"/>
      <c r="O2" s="286" t="s">
        <v>49</v>
      </c>
      <c r="P2" s="287"/>
      <c r="Q2" s="287"/>
      <c r="R2" s="287"/>
      <c r="S2" s="287"/>
      <c r="T2" s="287"/>
      <c r="U2" s="288"/>
      <c r="V2" s="286" t="s">
        <v>50</v>
      </c>
      <c r="W2" s="287"/>
      <c r="X2" s="287"/>
      <c r="Y2" s="287"/>
      <c r="Z2" s="287"/>
      <c r="AA2" s="287"/>
      <c r="AB2" s="288"/>
    </row>
    <row r="3" spans="1:28" ht="27.75" customHeight="1" x14ac:dyDescent="0.2">
      <c r="A3" s="273"/>
      <c r="B3" s="273"/>
      <c r="C3" s="273"/>
      <c r="D3" s="273"/>
      <c r="E3" s="273"/>
      <c r="F3" s="273"/>
      <c r="G3" s="284"/>
      <c r="H3" s="289" t="s">
        <v>51</v>
      </c>
      <c r="I3" s="290"/>
      <c r="J3" s="291"/>
      <c r="K3" s="12" t="s">
        <v>52</v>
      </c>
      <c r="L3" s="292" t="s">
        <v>53</v>
      </c>
      <c r="M3" s="290"/>
      <c r="N3" s="293"/>
      <c r="O3" s="289" t="s">
        <v>51</v>
      </c>
      <c r="P3" s="290"/>
      <c r="Q3" s="291"/>
      <c r="R3" s="12" t="s">
        <v>52</v>
      </c>
      <c r="S3" s="292" t="s">
        <v>53</v>
      </c>
      <c r="T3" s="290"/>
      <c r="U3" s="293"/>
      <c r="V3" s="289" t="s">
        <v>51</v>
      </c>
      <c r="W3" s="290"/>
      <c r="X3" s="291"/>
      <c r="Y3" s="12" t="s">
        <v>52</v>
      </c>
      <c r="Z3" s="292" t="s">
        <v>53</v>
      </c>
      <c r="AA3" s="290"/>
      <c r="AB3" s="293"/>
    </row>
    <row r="4" spans="1:28" ht="29.25" customHeight="1" x14ac:dyDescent="0.2">
      <c r="A4" s="274"/>
      <c r="B4" s="274"/>
      <c r="C4" s="274"/>
      <c r="D4" s="274"/>
      <c r="E4" s="274"/>
      <c r="F4" s="274"/>
      <c r="G4" s="28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313.5" x14ac:dyDescent="0.2">
      <c r="A5" s="272" t="s">
        <v>173</v>
      </c>
      <c r="B5" s="19">
        <v>1.1000000000000001</v>
      </c>
      <c r="C5" s="21" t="s">
        <v>174</v>
      </c>
      <c r="D5" s="21" t="s">
        <v>175</v>
      </c>
      <c r="E5" s="20" t="s">
        <v>64</v>
      </c>
      <c r="F5" s="20" t="s">
        <v>176</v>
      </c>
      <c r="G5" s="23" t="s">
        <v>177</v>
      </c>
      <c r="H5" s="107">
        <v>0.57199999999999995</v>
      </c>
      <c r="I5" s="26" t="s">
        <v>178</v>
      </c>
      <c r="J5" s="25" t="s">
        <v>179</v>
      </c>
      <c r="K5" s="25" t="s">
        <v>180</v>
      </c>
      <c r="L5" s="108">
        <f>8/14</f>
        <v>0.5714285714285714</v>
      </c>
      <c r="M5" s="26" t="s">
        <v>181</v>
      </c>
      <c r="N5" s="109" t="s">
        <v>182</v>
      </c>
      <c r="O5" s="110"/>
      <c r="P5" s="26"/>
      <c r="Q5" s="111"/>
      <c r="R5" s="57"/>
      <c r="S5" s="112"/>
      <c r="T5" s="26"/>
      <c r="U5" s="113"/>
      <c r="V5" s="110"/>
      <c r="W5" s="26"/>
      <c r="X5" s="111"/>
      <c r="Y5" s="57"/>
      <c r="Z5" s="112"/>
      <c r="AA5" s="26"/>
      <c r="AB5" s="113"/>
    </row>
    <row r="6" spans="1:28" ht="198.75" x14ac:dyDescent="0.2">
      <c r="A6" s="273"/>
      <c r="B6" s="19">
        <v>1.2</v>
      </c>
      <c r="C6" s="21" t="s">
        <v>183</v>
      </c>
      <c r="D6" s="21" t="s">
        <v>184</v>
      </c>
      <c r="E6" s="21" t="s">
        <v>185</v>
      </c>
      <c r="F6" s="20"/>
      <c r="G6" s="23" t="s">
        <v>186</v>
      </c>
      <c r="H6" s="110">
        <v>1</v>
      </c>
      <c r="I6" s="26" t="s">
        <v>187</v>
      </c>
      <c r="J6" s="46" t="s">
        <v>188</v>
      </c>
      <c r="K6" s="25" t="s">
        <v>189</v>
      </c>
      <c r="L6" s="112">
        <v>1</v>
      </c>
      <c r="M6" s="26" t="s">
        <v>190</v>
      </c>
      <c r="N6" s="60" t="s">
        <v>191</v>
      </c>
      <c r="O6" s="110"/>
      <c r="P6" s="26"/>
      <c r="Q6" s="114"/>
      <c r="R6" s="57"/>
      <c r="S6" s="112"/>
      <c r="T6" s="26"/>
      <c r="U6" s="68"/>
      <c r="V6" s="110"/>
      <c r="W6" s="26"/>
      <c r="X6" s="114"/>
      <c r="Y6" s="57"/>
      <c r="Z6" s="112"/>
      <c r="AA6" s="26"/>
      <c r="AB6" s="68"/>
    </row>
    <row r="7" spans="1:28" ht="84.75" customHeight="1" x14ac:dyDescent="0.2">
      <c r="A7" s="273"/>
      <c r="B7" s="19">
        <v>1.3</v>
      </c>
      <c r="C7" s="21" t="s">
        <v>192</v>
      </c>
      <c r="D7" s="21" t="s">
        <v>193</v>
      </c>
      <c r="E7" s="21" t="s">
        <v>75</v>
      </c>
      <c r="F7" s="20" t="s">
        <v>96</v>
      </c>
      <c r="G7" s="23" t="s">
        <v>186</v>
      </c>
      <c r="H7" s="110">
        <v>1</v>
      </c>
      <c r="I7" s="115" t="s">
        <v>193</v>
      </c>
      <c r="J7" s="116" t="s">
        <v>194</v>
      </c>
      <c r="K7" s="25" t="s">
        <v>195</v>
      </c>
      <c r="L7" s="112">
        <v>1</v>
      </c>
      <c r="M7" s="117" t="s">
        <v>196</v>
      </c>
      <c r="N7" s="30" t="s">
        <v>197</v>
      </c>
      <c r="O7" s="110"/>
      <c r="P7" s="20"/>
      <c r="Q7" s="118"/>
      <c r="R7" s="57"/>
      <c r="S7" s="112"/>
      <c r="T7" s="117"/>
      <c r="U7" s="30"/>
      <c r="V7" s="110"/>
      <c r="W7" s="20"/>
      <c r="X7" s="118"/>
      <c r="Y7" s="57"/>
      <c r="Z7" s="112"/>
      <c r="AA7" s="117"/>
      <c r="AB7" s="30"/>
    </row>
    <row r="8" spans="1:28" ht="128.25" x14ac:dyDescent="0.2">
      <c r="A8" s="306" t="s">
        <v>198</v>
      </c>
      <c r="B8" s="19">
        <v>2.1</v>
      </c>
      <c r="C8" s="20" t="s">
        <v>199</v>
      </c>
      <c r="D8" s="20" t="s">
        <v>200</v>
      </c>
      <c r="E8" s="20" t="s">
        <v>201</v>
      </c>
      <c r="F8" s="20" t="s">
        <v>64</v>
      </c>
      <c r="G8" s="23" t="s">
        <v>202</v>
      </c>
      <c r="H8" s="110">
        <v>0</v>
      </c>
      <c r="I8" s="25" t="s">
        <v>203</v>
      </c>
      <c r="J8" s="25" t="s">
        <v>110</v>
      </c>
      <c r="K8" s="25" t="s">
        <v>204</v>
      </c>
      <c r="L8" s="119">
        <v>0</v>
      </c>
      <c r="M8" s="120" t="s">
        <v>205</v>
      </c>
      <c r="N8" s="63" t="s">
        <v>164</v>
      </c>
      <c r="O8" s="110"/>
      <c r="P8" s="25"/>
      <c r="Q8" s="25"/>
      <c r="R8" s="25"/>
      <c r="S8" s="119"/>
      <c r="T8" s="120"/>
      <c r="U8" s="121"/>
      <c r="V8" s="110"/>
      <c r="W8" s="25"/>
      <c r="X8" s="25"/>
      <c r="Y8" s="25"/>
      <c r="Z8" s="119"/>
      <c r="AA8" s="120"/>
      <c r="AB8" s="121"/>
    </row>
    <row r="9" spans="1:28" ht="156" x14ac:dyDescent="0.2">
      <c r="A9" s="273"/>
      <c r="B9" s="19">
        <v>2.2000000000000002</v>
      </c>
      <c r="C9" s="20" t="s">
        <v>206</v>
      </c>
      <c r="D9" s="20" t="s">
        <v>207</v>
      </c>
      <c r="E9" s="20" t="s">
        <v>75</v>
      </c>
      <c r="F9" s="20" t="s">
        <v>176</v>
      </c>
      <c r="G9" s="23" t="s">
        <v>87</v>
      </c>
      <c r="H9" s="24">
        <v>0.33329999999999999</v>
      </c>
      <c r="I9" s="25" t="s">
        <v>208</v>
      </c>
      <c r="J9" s="70" t="s">
        <v>209</v>
      </c>
      <c r="K9" s="25" t="s">
        <v>210</v>
      </c>
      <c r="L9" s="122">
        <v>0.33329999999999999</v>
      </c>
      <c r="M9" s="52" t="s">
        <v>211</v>
      </c>
      <c r="N9" s="60" t="s">
        <v>212</v>
      </c>
      <c r="O9" s="123"/>
      <c r="P9" s="25"/>
      <c r="Q9" s="70"/>
      <c r="R9" s="25"/>
      <c r="S9" s="112"/>
      <c r="T9" s="52"/>
      <c r="U9" s="68"/>
      <c r="V9" s="123"/>
      <c r="W9" s="25"/>
      <c r="X9" s="70"/>
      <c r="Y9" s="25"/>
      <c r="Z9" s="112"/>
      <c r="AA9" s="52"/>
      <c r="AB9" s="68"/>
    </row>
    <row r="10" spans="1:28" ht="213" x14ac:dyDescent="0.2">
      <c r="A10" s="273"/>
      <c r="B10" s="19">
        <v>2.2999999999999998</v>
      </c>
      <c r="C10" s="20" t="s">
        <v>213</v>
      </c>
      <c r="D10" s="20" t="s">
        <v>74</v>
      </c>
      <c r="E10" s="20" t="s">
        <v>64</v>
      </c>
      <c r="F10" s="20" t="s">
        <v>75</v>
      </c>
      <c r="G10" s="23" t="s">
        <v>87</v>
      </c>
      <c r="H10" s="124">
        <v>0.33329999999999999</v>
      </c>
      <c r="I10" s="25" t="s">
        <v>214</v>
      </c>
      <c r="J10" s="25" t="s">
        <v>215</v>
      </c>
      <c r="K10" s="25" t="s">
        <v>216</v>
      </c>
      <c r="L10" s="125">
        <v>0.33329999999999999</v>
      </c>
      <c r="M10" s="52" t="s">
        <v>217</v>
      </c>
      <c r="N10" s="68" t="s">
        <v>218</v>
      </c>
      <c r="O10" s="126"/>
      <c r="P10" s="52"/>
      <c r="Q10" s="54"/>
      <c r="R10" s="52"/>
      <c r="S10" s="119"/>
      <c r="T10" s="127"/>
      <c r="U10" s="128"/>
      <c r="V10" s="126"/>
      <c r="W10" s="52"/>
      <c r="X10" s="54"/>
      <c r="Y10" s="52"/>
      <c r="Z10" s="119"/>
      <c r="AA10" s="127"/>
      <c r="AB10" s="128"/>
    </row>
    <row r="11" spans="1:28" ht="60" customHeight="1" x14ac:dyDescent="0.2">
      <c r="A11" s="273"/>
      <c r="B11" s="19">
        <v>2.4</v>
      </c>
      <c r="C11" s="20" t="s">
        <v>219</v>
      </c>
      <c r="D11" s="20" t="s">
        <v>220</v>
      </c>
      <c r="E11" s="20" t="s">
        <v>64</v>
      </c>
      <c r="F11" s="20" t="s">
        <v>176</v>
      </c>
      <c r="G11" s="23" t="s">
        <v>202</v>
      </c>
      <c r="H11" s="123">
        <v>0</v>
      </c>
      <c r="I11" s="25" t="s">
        <v>221</v>
      </c>
      <c r="J11" s="25" t="s">
        <v>110</v>
      </c>
      <c r="K11" s="25" t="s">
        <v>204</v>
      </c>
      <c r="L11" s="119">
        <v>0</v>
      </c>
      <c r="M11" s="120" t="s">
        <v>222</v>
      </c>
      <c r="N11" s="63" t="s">
        <v>164</v>
      </c>
      <c r="O11" s="123"/>
      <c r="P11" s="25"/>
      <c r="Q11" s="25"/>
      <c r="R11" s="25"/>
      <c r="S11" s="45"/>
      <c r="T11" s="25"/>
      <c r="U11" s="129"/>
      <c r="V11" s="123"/>
      <c r="W11" s="25"/>
      <c r="X11" s="25"/>
      <c r="Y11" s="25"/>
      <c r="Z11" s="45"/>
      <c r="AA11" s="25"/>
      <c r="AB11" s="129"/>
    </row>
    <row r="12" spans="1:28" ht="57" customHeight="1" x14ac:dyDescent="0.2">
      <c r="A12" s="273"/>
      <c r="B12" s="19">
        <v>2.5</v>
      </c>
      <c r="C12" s="20" t="s">
        <v>223</v>
      </c>
      <c r="D12" s="20" t="s">
        <v>224</v>
      </c>
      <c r="E12" s="20" t="s">
        <v>225</v>
      </c>
      <c r="F12" s="20" t="s">
        <v>176</v>
      </c>
      <c r="G12" s="23" t="s">
        <v>226</v>
      </c>
      <c r="H12" s="123">
        <v>0</v>
      </c>
      <c r="I12" s="25" t="s">
        <v>227</v>
      </c>
      <c r="J12" s="25" t="s">
        <v>110</v>
      </c>
      <c r="K12" s="25" t="s">
        <v>204</v>
      </c>
      <c r="L12" s="119">
        <v>0</v>
      </c>
      <c r="M12" s="120" t="s">
        <v>228</v>
      </c>
      <c r="N12" s="63" t="s">
        <v>164</v>
      </c>
      <c r="O12" s="123"/>
      <c r="P12" s="25"/>
      <c r="Q12" s="25"/>
      <c r="R12" s="25"/>
      <c r="S12" s="45"/>
      <c r="T12" s="25"/>
      <c r="U12" s="129"/>
      <c r="V12" s="123"/>
      <c r="W12" s="25"/>
      <c r="X12" s="25"/>
      <c r="Y12" s="25"/>
      <c r="Z12" s="45"/>
      <c r="AA12" s="25"/>
      <c r="AB12" s="129"/>
    </row>
    <row r="13" spans="1:28" ht="132.75" customHeight="1" x14ac:dyDescent="0.2">
      <c r="A13" s="274"/>
      <c r="B13" s="19">
        <v>2.6</v>
      </c>
      <c r="C13" s="20" t="s">
        <v>229</v>
      </c>
      <c r="D13" s="20" t="s">
        <v>230</v>
      </c>
      <c r="E13" s="20" t="s">
        <v>64</v>
      </c>
      <c r="F13" s="20" t="s">
        <v>176</v>
      </c>
      <c r="G13" s="23" t="s">
        <v>231</v>
      </c>
      <c r="H13" s="123">
        <v>0</v>
      </c>
      <c r="I13" s="25" t="s">
        <v>221</v>
      </c>
      <c r="J13" s="25" t="s">
        <v>110</v>
      </c>
      <c r="K13" s="25" t="s">
        <v>204</v>
      </c>
      <c r="L13" s="119">
        <v>0</v>
      </c>
      <c r="M13" s="120" t="s">
        <v>232</v>
      </c>
      <c r="N13" s="63" t="s">
        <v>164</v>
      </c>
      <c r="O13" s="123"/>
      <c r="P13" s="25"/>
      <c r="Q13" s="25"/>
      <c r="R13" s="25"/>
      <c r="S13" s="45"/>
      <c r="T13" s="25"/>
      <c r="U13" s="129"/>
      <c r="V13" s="123"/>
      <c r="W13" s="25"/>
      <c r="X13" s="25"/>
      <c r="Y13" s="25"/>
      <c r="Z13" s="45"/>
      <c r="AA13" s="25"/>
      <c r="AB13" s="129"/>
    </row>
    <row r="14" spans="1:28" ht="58.5" customHeight="1" x14ac:dyDescent="0.2">
      <c r="A14" s="307" t="s">
        <v>233</v>
      </c>
      <c r="B14" s="19">
        <v>3.1</v>
      </c>
      <c r="C14" s="20" t="s">
        <v>234</v>
      </c>
      <c r="D14" s="57" t="s">
        <v>235</v>
      </c>
      <c r="E14" s="20" t="s">
        <v>236</v>
      </c>
      <c r="F14" s="20" t="s">
        <v>64</v>
      </c>
      <c r="G14" s="23" t="s">
        <v>231</v>
      </c>
      <c r="H14" s="123">
        <v>0</v>
      </c>
      <c r="I14" s="25" t="s">
        <v>221</v>
      </c>
      <c r="J14" s="25" t="s">
        <v>110</v>
      </c>
      <c r="K14" s="25" t="s">
        <v>204</v>
      </c>
      <c r="L14" s="119">
        <v>0</v>
      </c>
      <c r="M14" s="120" t="s">
        <v>237</v>
      </c>
      <c r="N14" s="63" t="s">
        <v>164</v>
      </c>
      <c r="O14" s="123"/>
      <c r="P14" s="25"/>
      <c r="Q14" s="25"/>
      <c r="R14" s="25"/>
      <c r="S14" s="45"/>
      <c r="T14" s="25"/>
      <c r="U14" s="129"/>
      <c r="V14" s="123"/>
      <c r="W14" s="25"/>
      <c r="X14" s="25"/>
      <c r="Y14" s="25"/>
      <c r="Z14" s="45"/>
      <c r="AA14" s="25"/>
      <c r="AB14" s="129"/>
    </row>
    <row r="15" spans="1:28" ht="60" customHeight="1" x14ac:dyDescent="0.2">
      <c r="A15" s="273"/>
      <c r="B15" s="19">
        <v>3.2</v>
      </c>
      <c r="C15" s="20" t="s">
        <v>238</v>
      </c>
      <c r="D15" s="20" t="s">
        <v>239</v>
      </c>
      <c r="E15" s="20" t="s">
        <v>240</v>
      </c>
      <c r="F15" s="20" t="s">
        <v>108</v>
      </c>
      <c r="G15" s="23" t="s">
        <v>231</v>
      </c>
      <c r="H15" s="123">
        <v>0</v>
      </c>
      <c r="I15" s="25" t="s">
        <v>221</v>
      </c>
      <c r="J15" s="25" t="s">
        <v>110</v>
      </c>
      <c r="K15" s="25" t="s">
        <v>204</v>
      </c>
      <c r="L15" s="119">
        <v>0</v>
      </c>
      <c r="M15" s="120" t="s">
        <v>241</v>
      </c>
      <c r="N15" s="63" t="s">
        <v>164</v>
      </c>
      <c r="O15" s="123"/>
      <c r="P15" s="25"/>
      <c r="Q15" s="25"/>
      <c r="R15" s="25"/>
      <c r="S15" s="45"/>
      <c r="T15" s="25"/>
      <c r="U15" s="129"/>
      <c r="V15" s="123"/>
      <c r="W15" s="25"/>
      <c r="X15" s="25"/>
      <c r="Y15" s="25"/>
      <c r="Z15" s="45"/>
      <c r="AA15" s="25"/>
      <c r="AB15" s="129"/>
    </row>
    <row r="16" spans="1:28" ht="78" customHeight="1" x14ac:dyDescent="0.2">
      <c r="A16" s="274"/>
      <c r="B16" s="19">
        <v>3.3</v>
      </c>
      <c r="C16" s="20" t="s">
        <v>242</v>
      </c>
      <c r="D16" s="20" t="s">
        <v>243</v>
      </c>
      <c r="E16" s="20" t="s">
        <v>64</v>
      </c>
      <c r="F16" s="20" t="s">
        <v>108</v>
      </c>
      <c r="G16" s="130" t="s">
        <v>231</v>
      </c>
      <c r="H16" s="131">
        <v>0</v>
      </c>
      <c r="I16" s="25" t="s">
        <v>221</v>
      </c>
      <c r="J16" s="25" t="s">
        <v>110</v>
      </c>
      <c r="K16" s="34" t="s">
        <v>204</v>
      </c>
      <c r="L16" s="119">
        <v>0</v>
      </c>
      <c r="M16" s="120" t="s">
        <v>244</v>
      </c>
      <c r="N16" s="63" t="s">
        <v>164</v>
      </c>
      <c r="O16" s="131"/>
      <c r="P16" s="25"/>
      <c r="Q16" s="25"/>
      <c r="R16" s="34"/>
      <c r="S16" s="132"/>
      <c r="T16" s="25"/>
      <c r="U16" s="133"/>
      <c r="V16" s="131"/>
      <c r="W16" s="25"/>
      <c r="X16" s="25"/>
      <c r="Y16" s="34"/>
      <c r="Z16" s="132"/>
      <c r="AA16" s="25"/>
      <c r="AB16" s="129"/>
    </row>
    <row r="17" spans="1:28" ht="40.5" customHeight="1" x14ac:dyDescent="0.3">
      <c r="A17" s="11"/>
      <c r="B17" s="11"/>
      <c r="C17" s="11"/>
      <c r="D17" s="11"/>
      <c r="E17" s="11"/>
      <c r="F17" s="11"/>
      <c r="G17" s="134" t="s">
        <v>165</v>
      </c>
      <c r="H17" s="135">
        <f>IFERROR(AVERAGE(H5:H16),"")</f>
        <v>0.26988333333333331</v>
      </c>
      <c r="I17" s="11"/>
      <c r="J17" s="11"/>
      <c r="K17" s="134" t="s">
        <v>166</v>
      </c>
      <c r="L17" s="135">
        <f>IFERROR(AVERAGE(L5:L16),"")</f>
        <v>0.26983571428571423</v>
      </c>
      <c r="M17" s="11"/>
      <c r="N17" s="134" t="s">
        <v>165</v>
      </c>
      <c r="O17" s="135" t="str">
        <f>IFERROR(AVERAGE(O5:O16),"")</f>
        <v/>
      </c>
      <c r="P17" s="11"/>
      <c r="Q17" s="11"/>
      <c r="R17" s="134" t="s">
        <v>166</v>
      </c>
      <c r="S17" s="135" t="str">
        <f>IFERROR(AVERAGE(S5:S16),"")</f>
        <v/>
      </c>
      <c r="T17" s="11"/>
      <c r="U17" s="134" t="s">
        <v>165</v>
      </c>
      <c r="V17" s="135" t="str">
        <f>IFERROR(AVERAGE(V5:V16),"")</f>
        <v/>
      </c>
      <c r="W17" s="11"/>
      <c r="X17" s="11"/>
      <c r="Y17" s="134" t="s">
        <v>166</v>
      </c>
      <c r="Z17" s="135" t="str">
        <f>IFERROR(AVERAGE(Z5:Z16),"")</f>
        <v/>
      </c>
      <c r="AA17" s="11"/>
      <c r="AB17" s="11"/>
    </row>
    <row r="18" spans="1:28" ht="40.5" customHeight="1" x14ac:dyDescent="0.3">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row>
    <row r="19" spans="1:28" ht="14.25" customHeight="1" x14ac:dyDescent="0.3">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row>
    <row r="20" spans="1:28" ht="14.25" customHeight="1" x14ac:dyDescent="0.3">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row>
    <row r="21" spans="1:28" ht="14.25" customHeight="1" x14ac:dyDescent="0.3">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28" ht="18.75" customHeight="1" x14ac:dyDescent="0.3">
      <c r="A22" s="11"/>
      <c r="B22" s="11"/>
      <c r="C22" s="11"/>
      <c r="D22" s="11"/>
      <c r="E22" s="11"/>
      <c r="F22" s="11"/>
      <c r="G22" s="11"/>
      <c r="H22" s="294" t="s">
        <v>167</v>
      </c>
      <c r="I22" s="295"/>
      <c r="J22" s="299" t="s">
        <v>245</v>
      </c>
      <c r="K22" s="277"/>
      <c r="L22" s="277"/>
      <c r="M22" s="277"/>
      <c r="N22" s="278"/>
      <c r="O22" s="294" t="s">
        <v>169</v>
      </c>
      <c r="P22" s="295"/>
      <c r="Q22" s="299"/>
      <c r="R22" s="277"/>
      <c r="S22" s="277"/>
      <c r="T22" s="277"/>
      <c r="U22" s="278"/>
      <c r="V22" s="294" t="s">
        <v>170</v>
      </c>
      <c r="W22" s="295"/>
      <c r="X22" s="299"/>
      <c r="Y22" s="277"/>
      <c r="Z22" s="277"/>
      <c r="AA22" s="277"/>
      <c r="AB22" s="278"/>
    </row>
    <row r="23" spans="1:28" ht="18.75" customHeight="1" x14ac:dyDescent="0.3">
      <c r="A23" s="11"/>
      <c r="B23" s="11"/>
      <c r="C23" s="136"/>
      <c r="D23" s="11"/>
      <c r="E23" s="11"/>
      <c r="F23" s="11"/>
      <c r="G23" s="11"/>
      <c r="H23" s="296"/>
      <c r="I23" s="267"/>
      <c r="J23" s="265"/>
      <c r="K23" s="266"/>
      <c r="L23" s="266"/>
      <c r="M23" s="266"/>
      <c r="N23" s="279"/>
      <c r="O23" s="296"/>
      <c r="P23" s="267"/>
      <c r="Q23" s="265"/>
      <c r="R23" s="266"/>
      <c r="S23" s="266"/>
      <c r="T23" s="266"/>
      <c r="U23" s="279"/>
      <c r="V23" s="296"/>
      <c r="W23" s="267"/>
      <c r="X23" s="265"/>
      <c r="Y23" s="266"/>
      <c r="Z23" s="266"/>
      <c r="AA23" s="266"/>
      <c r="AB23" s="279"/>
    </row>
    <row r="24" spans="1:28" ht="18.75" customHeight="1" x14ac:dyDescent="0.3">
      <c r="A24" s="11"/>
      <c r="B24" s="11"/>
      <c r="C24" s="11"/>
      <c r="D24" s="11"/>
      <c r="E24" s="11"/>
      <c r="F24" s="11"/>
      <c r="G24" s="11"/>
      <c r="H24" s="296"/>
      <c r="I24" s="267"/>
      <c r="J24" s="265"/>
      <c r="K24" s="266"/>
      <c r="L24" s="266"/>
      <c r="M24" s="266"/>
      <c r="N24" s="279"/>
      <c r="O24" s="296"/>
      <c r="P24" s="267"/>
      <c r="Q24" s="265"/>
      <c r="R24" s="266"/>
      <c r="S24" s="266"/>
      <c r="T24" s="266"/>
      <c r="U24" s="279"/>
      <c r="V24" s="296"/>
      <c r="W24" s="267"/>
      <c r="X24" s="265"/>
      <c r="Y24" s="266"/>
      <c r="Z24" s="266"/>
      <c r="AA24" s="266"/>
      <c r="AB24" s="279"/>
    </row>
    <row r="25" spans="1:28" ht="18.75" customHeight="1" x14ac:dyDescent="0.3">
      <c r="A25" s="11"/>
      <c r="B25" s="11"/>
      <c r="C25" s="11"/>
      <c r="D25" s="11"/>
      <c r="E25" s="11"/>
      <c r="F25" s="11"/>
      <c r="G25" s="11"/>
      <c r="H25" s="296"/>
      <c r="I25" s="267"/>
      <c r="J25" s="265"/>
      <c r="K25" s="266"/>
      <c r="L25" s="266"/>
      <c r="M25" s="266"/>
      <c r="N25" s="279"/>
      <c r="O25" s="296"/>
      <c r="P25" s="267"/>
      <c r="Q25" s="265"/>
      <c r="R25" s="266"/>
      <c r="S25" s="266"/>
      <c r="T25" s="266"/>
      <c r="U25" s="279"/>
      <c r="V25" s="296"/>
      <c r="W25" s="267"/>
      <c r="X25" s="265"/>
      <c r="Y25" s="266"/>
      <c r="Z25" s="266"/>
      <c r="AA25" s="266"/>
      <c r="AB25" s="279"/>
    </row>
    <row r="26" spans="1:28" ht="18.75" customHeight="1" x14ac:dyDescent="0.3">
      <c r="A26" s="11"/>
      <c r="B26" s="11"/>
      <c r="C26" s="11"/>
      <c r="D26" s="11"/>
      <c r="E26" s="11"/>
      <c r="F26" s="11"/>
      <c r="G26" s="11"/>
      <c r="H26" s="296"/>
      <c r="I26" s="267"/>
      <c r="J26" s="265"/>
      <c r="K26" s="266"/>
      <c r="L26" s="266"/>
      <c r="M26" s="266"/>
      <c r="N26" s="279"/>
      <c r="O26" s="296"/>
      <c r="P26" s="267"/>
      <c r="Q26" s="265"/>
      <c r="R26" s="266"/>
      <c r="S26" s="266"/>
      <c r="T26" s="266"/>
      <c r="U26" s="279"/>
      <c r="V26" s="296"/>
      <c r="W26" s="267"/>
      <c r="X26" s="265"/>
      <c r="Y26" s="266"/>
      <c r="Z26" s="266"/>
      <c r="AA26" s="266"/>
      <c r="AB26" s="279"/>
    </row>
    <row r="27" spans="1:28" ht="18.75" customHeight="1" x14ac:dyDescent="0.3">
      <c r="A27" s="11"/>
      <c r="B27" s="11"/>
      <c r="C27" s="11"/>
      <c r="D27" s="11"/>
      <c r="E27" s="11"/>
      <c r="F27" s="11"/>
      <c r="G27" s="11"/>
      <c r="H27" s="297"/>
      <c r="I27" s="298"/>
      <c r="J27" s="280"/>
      <c r="K27" s="281"/>
      <c r="L27" s="281"/>
      <c r="M27" s="281"/>
      <c r="N27" s="282"/>
      <c r="O27" s="297"/>
      <c r="P27" s="298"/>
      <c r="Q27" s="280"/>
      <c r="R27" s="281"/>
      <c r="S27" s="281"/>
      <c r="T27" s="281"/>
      <c r="U27" s="282"/>
      <c r="V27" s="297"/>
      <c r="W27" s="298"/>
      <c r="X27" s="280"/>
      <c r="Y27" s="281"/>
      <c r="Z27" s="281"/>
      <c r="AA27" s="281"/>
      <c r="AB27" s="282"/>
    </row>
    <row r="28" spans="1:28" ht="14.25" customHeight="1" x14ac:dyDescent="0.3">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4.25" customHeight="1" x14ac:dyDescent="0.3">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4.25" customHeight="1" x14ac:dyDescent="0.3">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4.25" customHeight="1"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4.25" customHeight="1" x14ac:dyDescent="0.3">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4.25" customHeight="1" x14ac:dyDescent="0.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4.25" customHeight="1" x14ac:dyDescent="0.3">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4.25" customHeight="1" x14ac:dyDescent="0.3">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4.25" customHeight="1" x14ac:dyDescent="0.3">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4.25" customHeight="1" x14ac:dyDescent="0.3">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4.25" customHeight="1" x14ac:dyDescent="0.3">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4.25" customHeight="1" x14ac:dyDescent="0.3">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4.25" customHeight="1" x14ac:dyDescent="0.3">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4.25" customHeight="1" x14ac:dyDescent="0.3">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4.25" customHeight="1" x14ac:dyDescent="0.3">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4.25" customHeight="1" x14ac:dyDescent="0.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4.25" customHeight="1" x14ac:dyDescent="0.3">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4.25" customHeight="1" x14ac:dyDescent="0.3">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4.25" customHeight="1" x14ac:dyDescent="0.3">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4.25" customHeight="1" x14ac:dyDescent="0.3">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4.25" customHeight="1" x14ac:dyDescent="0.3">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4.25" customHeight="1" x14ac:dyDescent="0.3">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4.25" customHeight="1" x14ac:dyDescent="0.3">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4.25" customHeight="1" x14ac:dyDescent="0.3">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4.25" customHeight="1" x14ac:dyDescent="0.3">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4.25" customHeight="1" x14ac:dyDescent="0.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4.25" customHeight="1" x14ac:dyDescent="0.3">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4.25" customHeight="1" x14ac:dyDescent="0.3">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4.25" customHeight="1" x14ac:dyDescent="0.3">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4.25" customHeight="1" x14ac:dyDescent="0.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4.25" customHeight="1" x14ac:dyDescent="0.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4.25" customHeight="1" x14ac:dyDescent="0.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4.25" customHeight="1" x14ac:dyDescent="0.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4.25"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4.25" customHeight="1" x14ac:dyDescent="0.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4.25" customHeight="1" x14ac:dyDescent="0.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4.25" customHeight="1" x14ac:dyDescent="0.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4.25" customHeight="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4.25" customHeight="1" x14ac:dyDescent="0.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4.25" customHeight="1" x14ac:dyDescent="0.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4.25" customHeight="1" x14ac:dyDescent="0.3">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4.25" customHeight="1" x14ac:dyDescent="0.3">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4.25" customHeight="1" x14ac:dyDescent="0.3">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4.25" customHeight="1" x14ac:dyDescent="0.3">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4.25" customHeight="1" x14ac:dyDescent="0.3">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4.25" customHeight="1" x14ac:dyDescent="0.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4.25" customHeight="1" x14ac:dyDescent="0.3">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4.25" customHeight="1" x14ac:dyDescent="0.3">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4.25" customHeight="1" x14ac:dyDescent="0.3">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4.25" customHeight="1" x14ac:dyDescent="0.3">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4.25" customHeight="1" x14ac:dyDescent="0.3">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4.25" customHeight="1" x14ac:dyDescent="0.3">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4.25" customHeight="1" x14ac:dyDescent="0.3">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4.25" customHeight="1" x14ac:dyDescent="0.3">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4.25" customHeight="1" x14ac:dyDescent="0.3">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4.25" customHeight="1" x14ac:dyDescent="0.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4.25" customHeight="1" x14ac:dyDescent="0.3">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4.25" customHeight="1" x14ac:dyDescent="0.3">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4.25" customHeight="1" x14ac:dyDescent="0.3">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4.25" customHeight="1" x14ac:dyDescent="0.3">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4.25" customHeight="1" x14ac:dyDescent="0.3">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4.25" customHeight="1" x14ac:dyDescent="0.3">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4.25" customHeight="1" x14ac:dyDescent="0.3">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4.25" customHeight="1" x14ac:dyDescent="0.3">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4.25" customHeight="1" x14ac:dyDescent="0.3">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4.25" customHeight="1" x14ac:dyDescent="0.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4.25" customHeight="1" x14ac:dyDescent="0.3">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4.25" customHeight="1" x14ac:dyDescent="0.3">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4.25" customHeight="1" x14ac:dyDescent="0.3">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4.25" customHeight="1" x14ac:dyDescent="0.3">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4.25" customHeight="1" x14ac:dyDescent="0.3">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4.25" customHeight="1" x14ac:dyDescent="0.3">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4.25" customHeight="1" x14ac:dyDescent="0.3">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4.25" customHeight="1" x14ac:dyDescent="0.3">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4.25" customHeight="1" x14ac:dyDescent="0.3">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4.25" customHeight="1" x14ac:dyDescent="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4.25" customHeight="1" x14ac:dyDescent="0.3">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4.25" customHeight="1" x14ac:dyDescent="0.3">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4.25" customHeight="1" x14ac:dyDescent="0.3">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4.25" customHeight="1" x14ac:dyDescent="0.3">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4.25" customHeight="1" x14ac:dyDescent="0.3">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4.25" customHeight="1" x14ac:dyDescent="0.3">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4.25" customHeight="1" x14ac:dyDescent="0.3">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4.25" customHeight="1" x14ac:dyDescent="0.3">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4.25" customHeight="1" x14ac:dyDescent="0.3">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4.25" customHeight="1" x14ac:dyDescent="0.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4.25" customHeight="1" x14ac:dyDescent="0.3">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4.25" customHeight="1" x14ac:dyDescent="0.3">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4.25" customHeight="1" x14ac:dyDescent="0.3">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4.25" customHeight="1" x14ac:dyDescent="0.3">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4.25" customHeight="1" x14ac:dyDescent="0.3">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4.25" customHeight="1" x14ac:dyDescent="0.3">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4.25" customHeight="1" x14ac:dyDescent="0.3">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4.25" customHeight="1" x14ac:dyDescent="0.3">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4.25" customHeight="1" x14ac:dyDescent="0.3">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4.25" customHeight="1" x14ac:dyDescent="0.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4.25" customHeight="1" x14ac:dyDescent="0.3">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4.25" customHeight="1" x14ac:dyDescent="0.3">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4.25" customHeight="1" x14ac:dyDescent="0.3">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4.25" customHeight="1" x14ac:dyDescent="0.3">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4.25" customHeight="1" x14ac:dyDescent="0.3">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4.25" customHeight="1" x14ac:dyDescent="0.3">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4.25" customHeight="1" x14ac:dyDescent="0.3">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4.25" customHeight="1" x14ac:dyDescent="0.3">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4.25" customHeight="1" x14ac:dyDescent="0.3">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4.25" customHeight="1" x14ac:dyDescent="0.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4.25" customHeight="1" x14ac:dyDescent="0.3">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4.25" customHeight="1" x14ac:dyDescent="0.3">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4.25" customHeight="1" x14ac:dyDescent="0.3">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4.25" customHeight="1" x14ac:dyDescent="0.3">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4.25" customHeight="1" x14ac:dyDescent="0.3">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4.25" customHeight="1" x14ac:dyDescent="0.3">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4.25" customHeight="1" x14ac:dyDescent="0.3">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4.25" customHeight="1" x14ac:dyDescent="0.3">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4.25" customHeight="1" x14ac:dyDescent="0.3">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4.25" customHeight="1" x14ac:dyDescent="0.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4.25" customHeight="1" x14ac:dyDescent="0.3">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4.25" customHeight="1" x14ac:dyDescent="0.3">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4.25" customHeight="1" x14ac:dyDescent="0.3">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4.25" customHeight="1" x14ac:dyDescent="0.3">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4.25" customHeight="1" x14ac:dyDescent="0.3">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4.25" customHeight="1" x14ac:dyDescent="0.3">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4.25" customHeight="1" x14ac:dyDescent="0.3">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4.25" customHeight="1" x14ac:dyDescent="0.3">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4.25" customHeight="1" x14ac:dyDescent="0.3">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4.25" customHeight="1" x14ac:dyDescent="0.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4.25" customHeight="1" x14ac:dyDescent="0.3">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4.25" customHeight="1" x14ac:dyDescent="0.3">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4.25" customHeight="1" x14ac:dyDescent="0.3">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4.25" customHeight="1" x14ac:dyDescent="0.3">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4.25" customHeight="1" x14ac:dyDescent="0.3">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4.25" customHeight="1" x14ac:dyDescent="0.3">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4.25" customHeight="1" x14ac:dyDescent="0.3">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4.25" customHeight="1" x14ac:dyDescent="0.3">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4.25" customHeight="1" x14ac:dyDescent="0.3">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4.25" customHeight="1" x14ac:dyDescent="0.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4.25" customHeight="1" x14ac:dyDescent="0.3">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4.25" customHeight="1" x14ac:dyDescent="0.3">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4.25" customHeight="1" x14ac:dyDescent="0.3">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4.25" customHeight="1" x14ac:dyDescent="0.3">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4.25" customHeight="1" x14ac:dyDescent="0.3">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4.25" customHeight="1" x14ac:dyDescent="0.3">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4.25" customHeight="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4.25" customHeight="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4.25" customHeight="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4.25" customHeight="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4.25" customHeight="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4.25" customHeight="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4.25" customHeight="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4.25" customHeight="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4.25" customHeight="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4.25" customHeight="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4.25" customHeight="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4.25" customHeight="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4.25" customHeight="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4.25" customHeight="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4.25" customHeight="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4.25" customHeight="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4.25" customHeight="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4.25" customHeight="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4.25" customHeight="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4.25" customHeight="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4.25" customHeight="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4.25" customHeight="1" x14ac:dyDescent="0.3">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4.25" customHeight="1" x14ac:dyDescent="0.3">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4.25" customHeight="1" x14ac:dyDescent="0.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4.25" customHeight="1" x14ac:dyDescent="0.3">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4.25" customHeight="1" x14ac:dyDescent="0.3">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4.25" customHeight="1" x14ac:dyDescent="0.3">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4.25" customHeight="1" x14ac:dyDescent="0.3">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4.25" customHeight="1" x14ac:dyDescent="0.3">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4.25" customHeight="1" x14ac:dyDescent="0.3">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4.25" customHeight="1" x14ac:dyDescent="0.3">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4.25" customHeight="1" x14ac:dyDescent="0.3">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4.25" customHeight="1" x14ac:dyDescent="0.3">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4.25" customHeight="1" x14ac:dyDescent="0.3">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4.25" customHeight="1" x14ac:dyDescent="0.3">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4.25" customHeight="1" x14ac:dyDescent="0.3">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4.25" customHeight="1" x14ac:dyDescent="0.3">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4.25" customHeight="1" x14ac:dyDescent="0.3">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4.25" customHeight="1" x14ac:dyDescent="0.3">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4.25" customHeight="1" x14ac:dyDescent="0.3">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4.25" customHeight="1" x14ac:dyDescent="0.3">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4.25" customHeight="1" x14ac:dyDescent="0.3">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4.25" customHeight="1" x14ac:dyDescent="0.3">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4.25" customHeight="1" x14ac:dyDescent="0.3">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4.25" customHeight="1" x14ac:dyDescent="0.3">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4.25" customHeight="1" x14ac:dyDescent="0.3">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4.25" customHeight="1" x14ac:dyDescent="0.3">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4.25" customHeight="1" x14ac:dyDescent="0.3">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75" customHeight="1" x14ac:dyDescent="0.3">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75" customHeight="1" x14ac:dyDescent="0.3">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75" customHeight="1" x14ac:dyDescent="0.3">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75" customHeight="1" x14ac:dyDescent="0.3">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75" customHeight="1" x14ac:dyDescent="0.3">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75" customHeight="1" x14ac:dyDescent="0.3">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75" customHeight="1" x14ac:dyDescent="0.3">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75" customHeight="1" x14ac:dyDescent="0.3">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75" customHeight="1" x14ac:dyDescent="0.3">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75" customHeight="1" x14ac:dyDescent="0.3">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75" customHeight="1" x14ac:dyDescent="0.3">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75" customHeight="1" x14ac:dyDescent="0.3">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75" customHeight="1" x14ac:dyDescent="0.3">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75" customHeight="1" x14ac:dyDescent="0.3">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75" customHeight="1" x14ac:dyDescent="0.3">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75" customHeight="1" x14ac:dyDescent="0.3">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75" customHeight="1" x14ac:dyDescent="0.3">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75" customHeight="1" x14ac:dyDescent="0.3">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75" customHeight="1" x14ac:dyDescent="0.3">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75" customHeight="1" x14ac:dyDescent="0.3">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75" customHeight="1" x14ac:dyDescent="0.3">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75" customHeight="1" x14ac:dyDescent="0.3">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75" customHeight="1" x14ac:dyDescent="0.3">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75" customHeight="1" x14ac:dyDescent="0.3">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75" customHeight="1" x14ac:dyDescent="0.3">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75" customHeight="1" x14ac:dyDescent="0.3">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75" customHeight="1" x14ac:dyDescent="0.3">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75" customHeight="1" x14ac:dyDescent="0.3">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75" customHeight="1" x14ac:dyDescent="0.3">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75" customHeight="1" x14ac:dyDescent="0.3">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75" customHeight="1" x14ac:dyDescent="0.3">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75" customHeight="1" x14ac:dyDescent="0.3">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75" customHeight="1" x14ac:dyDescent="0.3">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75" customHeight="1" x14ac:dyDescent="0.3">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75" customHeight="1" x14ac:dyDescent="0.3">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75" customHeight="1" x14ac:dyDescent="0.3">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75" customHeight="1" x14ac:dyDescent="0.3">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75" customHeight="1" x14ac:dyDescent="0.3">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75" customHeight="1" x14ac:dyDescent="0.3">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75" customHeight="1" x14ac:dyDescent="0.3">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75" customHeight="1" x14ac:dyDescent="0.3">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75" customHeight="1" x14ac:dyDescent="0.3">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75" customHeight="1" x14ac:dyDescent="0.3">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75" customHeight="1" x14ac:dyDescent="0.3">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75" customHeight="1" x14ac:dyDescent="0.3">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75" customHeight="1" x14ac:dyDescent="0.3">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75" customHeight="1" x14ac:dyDescent="0.3">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75" customHeight="1" x14ac:dyDescent="0.3">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75" customHeight="1" x14ac:dyDescent="0.3">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75" customHeight="1" x14ac:dyDescent="0.3">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75" customHeight="1" x14ac:dyDescent="0.3">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75" customHeight="1" x14ac:dyDescent="0.3">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75" customHeight="1" x14ac:dyDescent="0.3">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75" customHeight="1" x14ac:dyDescent="0.3">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75" customHeight="1" x14ac:dyDescent="0.3">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75" customHeight="1" x14ac:dyDescent="0.3">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75" customHeight="1" x14ac:dyDescent="0.3">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75" customHeight="1" x14ac:dyDescent="0.3">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75" customHeight="1" x14ac:dyDescent="0.3">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75" customHeight="1" x14ac:dyDescent="0.3">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75" customHeight="1" x14ac:dyDescent="0.3">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75" customHeight="1" x14ac:dyDescent="0.3">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75" customHeight="1" x14ac:dyDescent="0.3">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75" customHeight="1" x14ac:dyDescent="0.3">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75" customHeight="1" x14ac:dyDescent="0.3">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75" customHeight="1" x14ac:dyDescent="0.3">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75" customHeight="1" x14ac:dyDescent="0.3">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75" customHeight="1" x14ac:dyDescent="0.3">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75" customHeight="1" x14ac:dyDescent="0.3">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75" customHeight="1" x14ac:dyDescent="0.3">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75" customHeight="1" x14ac:dyDescent="0.3">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75" customHeight="1" x14ac:dyDescent="0.3">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75" customHeight="1" x14ac:dyDescent="0.3">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75" customHeight="1" x14ac:dyDescent="0.3">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75" customHeight="1" x14ac:dyDescent="0.3">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75" customHeight="1" x14ac:dyDescent="0.3">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75" customHeight="1" x14ac:dyDescent="0.3">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75" customHeight="1" x14ac:dyDescent="0.3">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75" customHeight="1" x14ac:dyDescent="0.3">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75" customHeight="1" x14ac:dyDescent="0.3">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75" customHeight="1" x14ac:dyDescent="0.3">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75" customHeight="1" x14ac:dyDescent="0.3">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75" customHeight="1" x14ac:dyDescent="0.3">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75" customHeight="1" x14ac:dyDescent="0.3">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75" customHeight="1" x14ac:dyDescent="0.3">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75" customHeight="1" x14ac:dyDescent="0.3">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75" customHeight="1" x14ac:dyDescent="0.3">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75" customHeight="1" x14ac:dyDescent="0.3">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75" customHeight="1" x14ac:dyDescent="0.3">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75" customHeight="1" x14ac:dyDescent="0.3">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75" customHeight="1" x14ac:dyDescent="0.3">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75" customHeight="1" x14ac:dyDescent="0.3">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75" customHeight="1" x14ac:dyDescent="0.3">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75" customHeight="1" x14ac:dyDescent="0.3">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75" customHeight="1" x14ac:dyDescent="0.3">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75" customHeight="1" x14ac:dyDescent="0.3">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75" customHeight="1" x14ac:dyDescent="0.3">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75" customHeight="1" x14ac:dyDescent="0.3">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75" customHeight="1" x14ac:dyDescent="0.3">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75" customHeight="1" x14ac:dyDescent="0.3">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75" customHeight="1" x14ac:dyDescent="0.3">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75" customHeight="1" x14ac:dyDescent="0.3">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75" customHeight="1" x14ac:dyDescent="0.3">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75" customHeight="1" x14ac:dyDescent="0.3">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75" customHeight="1" x14ac:dyDescent="0.3">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75" customHeight="1" x14ac:dyDescent="0.3">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75" customHeight="1" x14ac:dyDescent="0.3">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75" customHeight="1" x14ac:dyDescent="0.3">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75" customHeight="1" x14ac:dyDescent="0.3">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75" customHeight="1" x14ac:dyDescent="0.3">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75" customHeight="1" x14ac:dyDescent="0.3">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75" customHeight="1" x14ac:dyDescent="0.3">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75" customHeight="1" x14ac:dyDescent="0.3">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75" customHeight="1" x14ac:dyDescent="0.3">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75" customHeight="1" x14ac:dyDescent="0.3">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75" customHeight="1" x14ac:dyDescent="0.3">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75" customHeight="1" x14ac:dyDescent="0.3">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75" customHeight="1" x14ac:dyDescent="0.3">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75" customHeight="1" x14ac:dyDescent="0.3">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75" customHeight="1" x14ac:dyDescent="0.3">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75" customHeight="1" x14ac:dyDescent="0.3">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75" customHeight="1" x14ac:dyDescent="0.3">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75" customHeight="1" x14ac:dyDescent="0.3">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75" customHeight="1" x14ac:dyDescent="0.3">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75" customHeight="1" x14ac:dyDescent="0.3">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75" customHeight="1" x14ac:dyDescent="0.3">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75" customHeight="1" x14ac:dyDescent="0.3">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75" customHeight="1" x14ac:dyDescent="0.3">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75" customHeight="1" x14ac:dyDescent="0.3">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75" customHeight="1" x14ac:dyDescent="0.3">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75" customHeight="1" x14ac:dyDescent="0.3">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75" customHeight="1" x14ac:dyDescent="0.3">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75" customHeight="1" x14ac:dyDescent="0.3">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75" customHeight="1" x14ac:dyDescent="0.3">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75" customHeight="1" x14ac:dyDescent="0.3">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75" customHeight="1" x14ac:dyDescent="0.3">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75" customHeight="1" x14ac:dyDescent="0.3">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75" customHeight="1" x14ac:dyDescent="0.3">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75" customHeight="1" x14ac:dyDescent="0.3">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75" customHeight="1" x14ac:dyDescent="0.3">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75" customHeight="1" x14ac:dyDescent="0.3">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75" customHeight="1" x14ac:dyDescent="0.3">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75" customHeight="1" x14ac:dyDescent="0.3">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75" customHeight="1" x14ac:dyDescent="0.3">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75" customHeight="1" x14ac:dyDescent="0.3">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75" customHeight="1" x14ac:dyDescent="0.3">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75" customHeight="1" x14ac:dyDescent="0.3">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75" customHeight="1" x14ac:dyDescent="0.3">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75" customHeight="1" x14ac:dyDescent="0.3">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75" customHeight="1" x14ac:dyDescent="0.3">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75" customHeight="1" x14ac:dyDescent="0.3">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75" customHeight="1" x14ac:dyDescent="0.3">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75" customHeight="1" x14ac:dyDescent="0.3">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75" customHeight="1" x14ac:dyDescent="0.3">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75" customHeight="1" x14ac:dyDescent="0.3">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75" customHeight="1" x14ac:dyDescent="0.3">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75" customHeight="1" x14ac:dyDescent="0.3">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75" customHeight="1" x14ac:dyDescent="0.3">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75" customHeight="1" x14ac:dyDescent="0.3">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75" customHeight="1" x14ac:dyDescent="0.3">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75" customHeight="1" x14ac:dyDescent="0.3">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75" customHeight="1" x14ac:dyDescent="0.3">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75" customHeight="1" x14ac:dyDescent="0.3">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75" customHeight="1" x14ac:dyDescent="0.3">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75" customHeight="1" x14ac:dyDescent="0.3">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75" customHeight="1" x14ac:dyDescent="0.3">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75" customHeight="1" x14ac:dyDescent="0.3">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75" customHeight="1" x14ac:dyDescent="0.3">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75" customHeight="1" x14ac:dyDescent="0.3">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75" customHeight="1" x14ac:dyDescent="0.3">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75" customHeight="1" x14ac:dyDescent="0.3">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75" customHeight="1" x14ac:dyDescent="0.3">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75" customHeight="1" x14ac:dyDescent="0.3">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75" customHeight="1" x14ac:dyDescent="0.3">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75" customHeight="1" x14ac:dyDescent="0.3">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75" customHeight="1" x14ac:dyDescent="0.3">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75" customHeight="1" x14ac:dyDescent="0.3">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75" customHeight="1" x14ac:dyDescent="0.3">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75" customHeight="1" x14ac:dyDescent="0.3">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75" customHeight="1" x14ac:dyDescent="0.3">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75" customHeight="1" x14ac:dyDescent="0.3">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75" customHeight="1" x14ac:dyDescent="0.3">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75" customHeight="1" x14ac:dyDescent="0.3">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75" customHeight="1" x14ac:dyDescent="0.3">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75" customHeight="1" x14ac:dyDescent="0.3">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75" customHeight="1" x14ac:dyDescent="0.3">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75" customHeight="1" x14ac:dyDescent="0.3">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75" customHeight="1" x14ac:dyDescent="0.3">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75" customHeight="1" x14ac:dyDescent="0.3">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75" customHeight="1" x14ac:dyDescent="0.3">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75" customHeight="1" x14ac:dyDescent="0.3">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75" customHeight="1" x14ac:dyDescent="0.3">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75" customHeight="1" x14ac:dyDescent="0.3">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75" customHeight="1" x14ac:dyDescent="0.3">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75" customHeight="1" x14ac:dyDescent="0.3">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75" customHeight="1" x14ac:dyDescent="0.3">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75" customHeight="1" x14ac:dyDescent="0.3">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75" customHeight="1" x14ac:dyDescent="0.3">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75" customHeight="1" x14ac:dyDescent="0.3">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75" customHeight="1" x14ac:dyDescent="0.3">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75" customHeight="1" x14ac:dyDescent="0.3">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75" customHeight="1" x14ac:dyDescent="0.3">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75" customHeight="1" x14ac:dyDescent="0.3">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75" customHeight="1" x14ac:dyDescent="0.3">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75" customHeight="1" x14ac:dyDescent="0.3">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75" customHeight="1" x14ac:dyDescent="0.3">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75" customHeight="1" x14ac:dyDescent="0.3">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75" customHeight="1" x14ac:dyDescent="0.3">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75" customHeight="1" x14ac:dyDescent="0.3">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75" customHeight="1" x14ac:dyDescent="0.3">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75" customHeight="1" x14ac:dyDescent="0.3">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75" customHeight="1" x14ac:dyDescent="0.3">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75" customHeight="1" x14ac:dyDescent="0.3">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75" customHeight="1" x14ac:dyDescent="0.3">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75" customHeight="1" x14ac:dyDescent="0.3">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75" customHeight="1" x14ac:dyDescent="0.3">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75" customHeight="1" x14ac:dyDescent="0.3">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75" customHeight="1" x14ac:dyDescent="0.3">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75" customHeight="1" x14ac:dyDescent="0.3">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75" customHeight="1" x14ac:dyDescent="0.3">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75" customHeight="1" x14ac:dyDescent="0.3">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75" customHeight="1" x14ac:dyDescent="0.3">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75" customHeight="1" x14ac:dyDescent="0.3">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75" customHeight="1" x14ac:dyDescent="0.3">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75" customHeight="1" x14ac:dyDescent="0.3">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75" customHeight="1" x14ac:dyDescent="0.3">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75" customHeight="1" x14ac:dyDescent="0.3">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75" customHeight="1" x14ac:dyDescent="0.3">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75" customHeight="1" x14ac:dyDescent="0.3">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75" customHeight="1" x14ac:dyDescent="0.3">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75" customHeight="1" x14ac:dyDescent="0.3">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75" customHeight="1" x14ac:dyDescent="0.3">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75" customHeight="1" x14ac:dyDescent="0.3">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75" customHeight="1" x14ac:dyDescent="0.3">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75" customHeight="1" x14ac:dyDescent="0.3">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75" customHeight="1" x14ac:dyDescent="0.3">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75" customHeight="1" x14ac:dyDescent="0.3">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75" customHeight="1" x14ac:dyDescent="0.3">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75" customHeight="1" x14ac:dyDescent="0.3">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75" customHeight="1" x14ac:dyDescent="0.3">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75" customHeight="1" x14ac:dyDescent="0.3">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75" customHeight="1" x14ac:dyDescent="0.3">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75" customHeight="1" x14ac:dyDescent="0.3">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75" customHeight="1" x14ac:dyDescent="0.3">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75" customHeight="1" x14ac:dyDescent="0.3">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75" customHeight="1" x14ac:dyDescent="0.3">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75" customHeight="1" x14ac:dyDescent="0.3">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75" customHeight="1" x14ac:dyDescent="0.3">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75" customHeight="1" x14ac:dyDescent="0.3">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75" customHeight="1" x14ac:dyDescent="0.3">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75" customHeight="1" x14ac:dyDescent="0.3">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75" customHeight="1" x14ac:dyDescent="0.3">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75" customHeight="1" x14ac:dyDescent="0.3">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75" customHeight="1" x14ac:dyDescent="0.3">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75" customHeight="1" x14ac:dyDescent="0.3">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75" customHeight="1" x14ac:dyDescent="0.3">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75" customHeight="1" x14ac:dyDescent="0.3">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75" customHeight="1" x14ac:dyDescent="0.3">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75" customHeight="1" x14ac:dyDescent="0.3">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75" customHeight="1" x14ac:dyDescent="0.3">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75" customHeight="1" x14ac:dyDescent="0.3">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75" customHeight="1" x14ac:dyDescent="0.3">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75" customHeight="1" x14ac:dyDescent="0.3">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75" customHeight="1" x14ac:dyDescent="0.3">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75" customHeight="1" x14ac:dyDescent="0.3">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75" customHeight="1" x14ac:dyDescent="0.3">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75" customHeight="1" x14ac:dyDescent="0.3">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75" customHeight="1" x14ac:dyDescent="0.3">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75" customHeight="1" x14ac:dyDescent="0.3">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75" customHeight="1" x14ac:dyDescent="0.3">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75" customHeight="1" x14ac:dyDescent="0.3">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75" customHeight="1" x14ac:dyDescent="0.3">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75" customHeight="1" x14ac:dyDescent="0.3">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75" customHeight="1" x14ac:dyDescent="0.3">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75" customHeight="1" x14ac:dyDescent="0.3">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75" customHeight="1" x14ac:dyDescent="0.3">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75" customHeight="1" x14ac:dyDescent="0.3">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75" customHeight="1" x14ac:dyDescent="0.3">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75" customHeight="1" x14ac:dyDescent="0.3">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75" customHeight="1" x14ac:dyDescent="0.3">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75" customHeight="1" x14ac:dyDescent="0.3">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75" customHeight="1" x14ac:dyDescent="0.3">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75" customHeight="1" x14ac:dyDescent="0.3">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75" customHeight="1" x14ac:dyDescent="0.3">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75" customHeight="1" x14ac:dyDescent="0.3">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75" customHeight="1" x14ac:dyDescent="0.3">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75" customHeight="1" x14ac:dyDescent="0.3">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75" customHeight="1" x14ac:dyDescent="0.3">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75" customHeight="1" x14ac:dyDescent="0.3">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75" customHeight="1" x14ac:dyDescent="0.3">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75" customHeight="1" x14ac:dyDescent="0.3">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75" customHeight="1" x14ac:dyDescent="0.3">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75" customHeight="1" x14ac:dyDescent="0.3">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75" customHeight="1" x14ac:dyDescent="0.3">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75" customHeight="1" x14ac:dyDescent="0.3">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75" customHeight="1" x14ac:dyDescent="0.3">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75" customHeight="1" x14ac:dyDescent="0.3">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75" customHeight="1" x14ac:dyDescent="0.3">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75" customHeight="1" x14ac:dyDescent="0.3">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75" customHeight="1" x14ac:dyDescent="0.3">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75" customHeight="1" x14ac:dyDescent="0.3">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75" customHeight="1" x14ac:dyDescent="0.3">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75" customHeight="1" x14ac:dyDescent="0.3">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75" customHeight="1" x14ac:dyDescent="0.3">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75" customHeight="1" x14ac:dyDescent="0.3">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75" customHeight="1" x14ac:dyDescent="0.3">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75" customHeight="1" x14ac:dyDescent="0.3">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75" customHeight="1" x14ac:dyDescent="0.3">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75" customHeight="1" x14ac:dyDescent="0.3">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75" customHeight="1" x14ac:dyDescent="0.3">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75" customHeight="1" x14ac:dyDescent="0.3">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75" customHeight="1" x14ac:dyDescent="0.3">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75" customHeight="1" x14ac:dyDescent="0.3">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75" customHeight="1" x14ac:dyDescent="0.3">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75" customHeight="1" x14ac:dyDescent="0.3">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75" customHeight="1" x14ac:dyDescent="0.3">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75" customHeight="1" x14ac:dyDescent="0.3">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75" customHeight="1" x14ac:dyDescent="0.3">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75" customHeight="1" x14ac:dyDescent="0.3">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75" customHeight="1" x14ac:dyDescent="0.3">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75" customHeight="1" x14ac:dyDescent="0.3">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75" customHeight="1" x14ac:dyDescent="0.3">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75" customHeight="1" x14ac:dyDescent="0.3">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75" customHeight="1" x14ac:dyDescent="0.3">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75" customHeight="1" x14ac:dyDescent="0.3">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75" customHeight="1" x14ac:dyDescent="0.3">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75" customHeight="1" x14ac:dyDescent="0.3">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75" customHeight="1" x14ac:dyDescent="0.3">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75" customHeight="1" x14ac:dyDescent="0.3">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75" customHeight="1" x14ac:dyDescent="0.3">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75" customHeight="1" x14ac:dyDescent="0.3">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75" customHeight="1" x14ac:dyDescent="0.3">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75" customHeight="1" x14ac:dyDescent="0.3">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75" customHeight="1" x14ac:dyDescent="0.3">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75" customHeight="1" x14ac:dyDescent="0.3">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75" customHeight="1" x14ac:dyDescent="0.3">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75" customHeight="1" x14ac:dyDescent="0.3">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75" customHeight="1" x14ac:dyDescent="0.3">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75" customHeight="1" x14ac:dyDescent="0.3">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75" customHeight="1" x14ac:dyDescent="0.3">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75" customHeight="1" x14ac:dyDescent="0.3">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75" customHeight="1" x14ac:dyDescent="0.3">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75" customHeight="1" x14ac:dyDescent="0.3">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75" customHeight="1" x14ac:dyDescent="0.3">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75" customHeight="1" x14ac:dyDescent="0.3">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75" customHeight="1" x14ac:dyDescent="0.3">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75" customHeight="1" x14ac:dyDescent="0.3">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75" customHeight="1" x14ac:dyDescent="0.3">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75" customHeight="1" x14ac:dyDescent="0.3">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75" customHeight="1" x14ac:dyDescent="0.3">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75" customHeight="1" x14ac:dyDescent="0.3">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75" customHeight="1" x14ac:dyDescent="0.3">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75" customHeight="1" x14ac:dyDescent="0.3">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75" customHeight="1" x14ac:dyDescent="0.3">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75" customHeight="1" x14ac:dyDescent="0.3">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75" customHeight="1" x14ac:dyDescent="0.3">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75" customHeight="1" x14ac:dyDescent="0.3">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75" customHeight="1" x14ac:dyDescent="0.3">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75" customHeight="1" x14ac:dyDescent="0.3">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75" customHeight="1" x14ac:dyDescent="0.3">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75" customHeight="1" x14ac:dyDescent="0.3">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75" customHeight="1" x14ac:dyDescent="0.3">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75" customHeight="1" x14ac:dyDescent="0.3">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75" customHeight="1" x14ac:dyDescent="0.3">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75" customHeight="1" x14ac:dyDescent="0.3">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75" customHeight="1" x14ac:dyDescent="0.3">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75" customHeight="1" x14ac:dyDescent="0.3">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75" customHeight="1" x14ac:dyDescent="0.3">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75" customHeight="1" x14ac:dyDescent="0.3">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75" customHeight="1" x14ac:dyDescent="0.3">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75" customHeight="1" x14ac:dyDescent="0.3">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75" customHeight="1" x14ac:dyDescent="0.3">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75" customHeight="1" x14ac:dyDescent="0.3">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75" customHeight="1" x14ac:dyDescent="0.3">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75" customHeight="1" x14ac:dyDescent="0.3">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75" customHeight="1" x14ac:dyDescent="0.3">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75" customHeight="1" x14ac:dyDescent="0.3">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75" customHeight="1" x14ac:dyDescent="0.3">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75" customHeight="1" x14ac:dyDescent="0.3">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75" customHeight="1" x14ac:dyDescent="0.3">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75" customHeight="1" x14ac:dyDescent="0.3">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75" customHeight="1" x14ac:dyDescent="0.3">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75" customHeight="1" x14ac:dyDescent="0.3">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75" customHeight="1" x14ac:dyDescent="0.3">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75" customHeight="1" x14ac:dyDescent="0.3">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75" customHeight="1" x14ac:dyDescent="0.3">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75" customHeight="1" x14ac:dyDescent="0.3">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75" customHeight="1" x14ac:dyDescent="0.3">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75" customHeight="1" x14ac:dyDescent="0.3">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75" customHeight="1" x14ac:dyDescent="0.3">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75" customHeight="1" x14ac:dyDescent="0.3">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75" customHeight="1" x14ac:dyDescent="0.3">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75" customHeight="1" x14ac:dyDescent="0.3">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75" customHeight="1" x14ac:dyDescent="0.3">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75" customHeight="1" x14ac:dyDescent="0.3">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75" customHeight="1" x14ac:dyDescent="0.3">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75" customHeight="1" x14ac:dyDescent="0.3">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75" customHeight="1" x14ac:dyDescent="0.3">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75" customHeight="1" x14ac:dyDescent="0.3">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75" customHeight="1" x14ac:dyDescent="0.3">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75" customHeight="1" x14ac:dyDescent="0.3">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75" customHeight="1" x14ac:dyDescent="0.3">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75" customHeight="1" x14ac:dyDescent="0.3">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75" customHeight="1" x14ac:dyDescent="0.3">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75" customHeight="1" x14ac:dyDescent="0.3">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75" customHeight="1" x14ac:dyDescent="0.3">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75" customHeight="1" x14ac:dyDescent="0.3">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75" customHeight="1" x14ac:dyDescent="0.3">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75" customHeight="1" x14ac:dyDescent="0.3">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75" customHeight="1" x14ac:dyDescent="0.3">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75" customHeight="1" x14ac:dyDescent="0.3">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75" customHeight="1" x14ac:dyDescent="0.3">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75" customHeight="1" x14ac:dyDescent="0.3">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75" customHeight="1" x14ac:dyDescent="0.3">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75" customHeight="1" x14ac:dyDescent="0.3">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75" customHeight="1" x14ac:dyDescent="0.3">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75" customHeight="1" x14ac:dyDescent="0.3">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75" customHeight="1" x14ac:dyDescent="0.3">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75" customHeight="1" x14ac:dyDescent="0.3">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75" customHeight="1" x14ac:dyDescent="0.3">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75" customHeight="1" x14ac:dyDescent="0.3">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75" customHeight="1" x14ac:dyDescent="0.3">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75" customHeight="1" x14ac:dyDescent="0.3">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75" customHeight="1" x14ac:dyDescent="0.3">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75" customHeight="1" x14ac:dyDescent="0.3">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75" customHeight="1" x14ac:dyDescent="0.3">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75" customHeight="1" x14ac:dyDescent="0.3">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75" customHeight="1" x14ac:dyDescent="0.3">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75" customHeight="1" x14ac:dyDescent="0.3">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75" customHeight="1" x14ac:dyDescent="0.3">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75" customHeight="1" x14ac:dyDescent="0.3">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75" customHeight="1" x14ac:dyDescent="0.3">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75" customHeight="1" x14ac:dyDescent="0.3">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75" customHeight="1" x14ac:dyDescent="0.3">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75" customHeight="1" x14ac:dyDescent="0.3">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75" customHeight="1" x14ac:dyDescent="0.3">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75" customHeight="1" x14ac:dyDescent="0.3">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75" customHeight="1" x14ac:dyDescent="0.3">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75" customHeight="1" x14ac:dyDescent="0.3">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75" customHeight="1" x14ac:dyDescent="0.3">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75" customHeight="1" x14ac:dyDescent="0.3">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75" customHeight="1" x14ac:dyDescent="0.3">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75" customHeight="1" x14ac:dyDescent="0.3">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75" customHeight="1" x14ac:dyDescent="0.3">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75" customHeight="1" x14ac:dyDescent="0.3">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75" customHeight="1" x14ac:dyDescent="0.3">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75" customHeight="1" x14ac:dyDescent="0.3">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75" customHeight="1" x14ac:dyDescent="0.3">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75" customHeight="1" x14ac:dyDescent="0.3">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75" customHeight="1" x14ac:dyDescent="0.3">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75" customHeight="1" x14ac:dyDescent="0.3">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75" customHeight="1" x14ac:dyDescent="0.3">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75" customHeight="1" x14ac:dyDescent="0.3">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75" customHeight="1" x14ac:dyDescent="0.3">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75" customHeight="1" x14ac:dyDescent="0.3">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75" customHeight="1" x14ac:dyDescent="0.3">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75" customHeight="1" x14ac:dyDescent="0.3">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75" customHeight="1" x14ac:dyDescent="0.3">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75" customHeight="1" x14ac:dyDescent="0.3">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75" customHeight="1" x14ac:dyDescent="0.3">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75" customHeight="1" x14ac:dyDescent="0.3">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75" customHeight="1" x14ac:dyDescent="0.3">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75" customHeight="1" x14ac:dyDescent="0.3">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75" customHeight="1" x14ac:dyDescent="0.3">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75" customHeight="1" x14ac:dyDescent="0.3">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75" customHeight="1" x14ac:dyDescent="0.3">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75" customHeight="1" x14ac:dyDescent="0.3">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75" customHeight="1" x14ac:dyDescent="0.3">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75" customHeight="1" x14ac:dyDescent="0.3">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75" customHeight="1" x14ac:dyDescent="0.3">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75" customHeight="1" x14ac:dyDescent="0.3">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75" customHeight="1" x14ac:dyDescent="0.3">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75" customHeight="1" x14ac:dyDescent="0.3">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75" customHeight="1" x14ac:dyDescent="0.3">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75" customHeight="1" x14ac:dyDescent="0.3">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75" customHeight="1" x14ac:dyDescent="0.3">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75" customHeight="1" x14ac:dyDescent="0.3">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75" customHeight="1" x14ac:dyDescent="0.3">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75" customHeight="1" x14ac:dyDescent="0.3">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75" customHeight="1" x14ac:dyDescent="0.3">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75" customHeight="1" x14ac:dyDescent="0.3">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75" customHeight="1" x14ac:dyDescent="0.3">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75" customHeight="1" x14ac:dyDescent="0.3">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75" customHeight="1" x14ac:dyDescent="0.3">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75" customHeight="1" x14ac:dyDescent="0.3">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75" customHeight="1" x14ac:dyDescent="0.3">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75" customHeight="1" x14ac:dyDescent="0.3">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75" customHeight="1" x14ac:dyDescent="0.3">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75" customHeight="1" x14ac:dyDescent="0.3">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75" customHeight="1" x14ac:dyDescent="0.3">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75" customHeight="1" x14ac:dyDescent="0.3">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75" customHeight="1" x14ac:dyDescent="0.3">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75" customHeight="1" x14ac:dyDescent="0.3">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75" customHeight="1" x14ac:dyDescent="0.3">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75" customHeight="1" x14ac:dyDescent="0.3">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75" customHeight="1" x14ac:dyDescent="0.3">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75" customHeight="1" x14ac:dyDescent="0.3">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75" customHeight="1" x14ac:dyDescent="0.3">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75" customHeight="1" x14ac:dyDescent="0.3">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75" customHeight="1" x14ac:dyDescent="0.3">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75" customHeight="1" x14ac:dyDescent="0.3">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75" customHeight="1" x14ac:dyDescent="0.3">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75" customHeight="1" x14ac:dyDescent="0.3">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75" customHeight="1" x14ac:dyDescent="0.3">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75" customHeight="1" x14ac:dyDescent="0.3">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75" customHeight="1" x14ac:dyDescent="0.3">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75" customHeight="1" x14ac:dyDescent="0.3">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75" customHeight="1" x14ac:dyDescent="0.3">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75" customHeight="1" x14ac:dyDescent="0.3">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75" customHeight="1" x14ac:dyDescent="0.3">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75" customHeight="1" x14ac:dyDescent="0.3">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75" customHeight="1" x14ac:dyDescent="0.3">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75" customHeight="1" x14ac:dyDescent="0.3">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75" customHeight="1" x14ac:dyDescent="0.3">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75" customHeight="1" x14ac:dyDescent="0.3">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75" customHeight="1" x14ac:dyDescent="0.3">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75" customHeight="1" x14ac:dyDescent="0.3">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75" customHeight="1" x14ac:dyDescent="0.3">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75" customHeight="1" x14ac:dyDescent="0.3">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75" customHeight="1" x14ac:dyDescent="0.3">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75" customHeight="1" x14ac:dyDescent="0.3">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75" customHeight="1" x14ac:dyDescent="0.3">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75" customHeight="1" x14ac:dyDescent="0.3">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75" customHeight="1" x14ac:dyDescent="0.3">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75" customHeight="1" x14ac:dyDescent="0.3">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75" customHeight="1" x14ac:dyDescent="0.3">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75" customHeight="1" x14ac:dyDescent="0.3">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75" customHeight="1" x14ac:dyDescent="0.3">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75" customHeight="1" x14ac:dyDescent="0.3">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75" customHeight="1" x14ac:dyDescent="0.3">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75" customHeight="1" x14ac:dyDescent="0.3">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75" customHeight="1" x14ac:dyDescent="0.3">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75" customHeight="1" x14ac:dyDescent="0.3">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75" customHeight="1" x14ac:dyDescent="0.3">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75" customHeight="1" x14ac:dyDescent="0.3">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75" customHeight="1" x14ac:dyDescent="0.3">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75" customHeight="1" x14ac:dyDescent="0.3">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75" customHeight="1" x14ac:dyDescent="0.3">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75" customHeight="1" x14ac:dyDescent="0.3">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75" customHeight="1" x14ac:dyDescent="0.3">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75" customHeight="1" x14ac:dyDescent="0.3">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75" customHeight="1" x14ac:dyDescent="0.3">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75" customHeight="1" x14ac:dyDescent="0.3">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75" customHeight="1" x14ac:dyDescent="0.3">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75" customHeight="1" x14ac:dyDescent="0.3">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75" customHeight="1" x14ac:dyDescent="0.3">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75" customHeight="1" x14ac:dyDescent="0.3">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75" customHeight="1" x14ac:dyDescent="0.3">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75" customHeight="1" x14ac:dyDescent="0.3">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75" customHeight="1" x14ac:dyDescent="0.3">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75" customHeight="1" x14ac:dyDescent="0.3">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75" customHeight="1" x14ac:dyDescent="0.3">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75" customHeight="1" x14ac:dyDescent="0.3">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75" customHeight="1" x14ac:dyDescent="0.3">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75" customHeight="1" x14ac:dyDescent="0.3">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75" customHeight="1" x14ac:dyDescent="0.3">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75" customHeight="1" x14ac:dyDescent="0.3">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75" customHeight="1" x14ac:dyDescent="0.3">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75" customHeight="1" x14ac:dyDescent="0.3">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75" customHeight="1" x14ac:dyDescent="0.3">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75" customHeight="1" x14ac:dyDescent="0.3">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75" customHeight="1" x14ac:dyDescent="0.3">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75" customHeight="1" x14ac:dyDescent="0.3">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75" customHeight="1" x14ac:dyDescent="0.3">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75" customHeight="1" x14ac:dyDescent="0.3">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75" customHeight="1" x14ac:dyDescent="0.3">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75" customHeight="1" x14ac:dyDescent="0.3">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75" customHeight="1" x14ac:dyDescent="0.3">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75" customHeight="1" x14ac:dyDescent="0.3">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75" customHeight="1" x14ac:dyDescent="0.3">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75" customHeight="1" x14ac:dyDescent="0.3">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75" customHeight="1" x14ac:dyDescent="0.3">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75" customHeight="1" x14ac:dyDescent="0.3">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75" customHeight="1" x14ac:dyDescent="0.3">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75" customHeight="1" x14ac:dyDescent="0.3">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75" customHeight="1" x14ac:dyDescent="0.3">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75" customHeight="1" x14ac:dyDescent="0.3">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75" customHeight="1" x14ac:dyDescent="0.3">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75" customHeight="1" x14ac:dyDescent="0.3">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75" customHeight="1" x14ac:dyDescent="0.3">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75" customHeight="1" x14ac:dyDescent="0.3">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75" customHeight="1" x14ac:dyDescent="0.3">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75" customHeight="1" x14ac:dyDescent="0.3">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75" customHeight="1" x14ac:dyDescent="0.3">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75" customHeight="1" x14ac:dyDescent="0.3">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75" customHeight="1" x14ac:dyDescent="0.3">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75" customHeight="1" x14ac:dyDescent="0.3">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75" customHeight="1" x14ac:dyDescent="0.3">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75" customHeight="1" x14ac:dyDescent="0.3">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75" customHeight="1" x14ac:dyDescent="0.3">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75" customHeight="1" x14ac:dyDescent="0.3">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75" customHeight="1" x14ac:dyDescent="0.3">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75" customHeight="1" x14ac:dyDescent="0.3">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75" customHeight="1" x14ac:dyDescent="0.3">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75" customHeight="1" x14ac:dyDescent="0.3">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75" customHeight="1" x14ac:dyDescent="0.3">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75" customHeight="1" x14ac:dyDescent="0.3">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75" customHeight="1" x14ac:dyDescent="0.3">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75" customHeight="1" x14ac:dyDescent="0.3">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75" customHeight="1" x14ac:dyDescent="0.3">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75" customHeight="1" x14ac:dyDescent="0.3">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75" customHeight="1" x14ac:dyDescent="0.3">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75" customHeight="1" x14ac:dyDescent="0.3">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75" customHeight="1" x14ac:dyDescent="0.3">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75" customHeight="1" x14ac:dyDescent="0.3">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75" customHeight="1" x14ac:dyDescent="0.3">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75" customHeight="1" x14ac:dyDescent="0.3">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75" customHeight="1" x14ac:dyDescent="0.3">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75" customHeight="1" x14ac:dyDescent="0.3">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75" customHeight="1" x14ac:dyDescent="0.3">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75" customHeight="1" x14ac:dyDescent="0.3">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75" customHeight="1" x14ac:dyDescent="0.3">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75" customHeight="1" x14ac:dyDescent="0.3">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75" customHeight="1" x14ac:dyDescent="0.3">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75" customHeight="1" x14ac:dyDescent="0.3">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75" customHeight="1" x14ac:dyDescent="0.3">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75" customHeight="1" x14ac:dyDescent="0.3">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75" customHeight="1" x14ac:dyDescent="0.3">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75" customHeight="1" x14ac:dyDescent="0.3">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75" customHeight="1" x14ac:dyDescent="0.3">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75" customHeight="1" x14ac:dyDescent="0.3">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75" customHeight="1" x14ac:dyDescent="0.3">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75" customHeight="1" x14ac:dyDescent="0.3">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75" customHeight="1" x14ac:dyDescent="0.3">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75" customHeight="1" x14ac:dyDescent="0.3">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75" customHeight="1" x14ac:dyDescent="0.3">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75" customHeight="1" x14ac:dyDescent="0.3">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75" customHeight="1" x14ac:dyDescent="0.3">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75" customHeight="1" x14ac:dyDescent="0.3">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75" customHeight="1" x14ac:dyDescent="0.3">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75" customHeight="1" x14ac:dyDescent="0.3">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75" customHeight="1" x14ac:dyDescent="0.3">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75" customHeight="1" x14ac:dyDescent="0.3">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75" customHeight="1" x14ac:dyDescent="0.3">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75" customHeight="1" x14ac:dyDescent="0.3">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75" customHeight="1" x14ac:dyDescent="0.3">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75" customHeight="1" x14ac:dyDescent="0.3">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75" customHeight="1" x14ac:dyDescent="0.3">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75" customHeight="1" x14ac:dyDescent="0.3">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75" customHeight="1" x14ac:dyDescent="0.3">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75" customHeight="1" x14ac:dyDescent="0.3">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75" customHeight="1" x14ac:dyDescent="0.3">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75" customHeight="1" x14ac:dyDescent="0.3">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75" customHeight="1" x14ac:dyDescent="0.3">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75" customHeight="1" x14ac:dyDescent="0.3">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75" customHeight="1" x14ac:dyDescent="0.3">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75" customHeight="1" x14ac:dyDescent="0.3">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75" customHeight="1" x14ac:dyDescent="0.3">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75" customHeight="1" x14ac:dyDescent="0.3">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75" customHeight="1" x14ac:dyDescent="0.3">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75" customHeight="1" x14ac:dyDescent="0.3">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75" customHeight="1" x14ac:dyDescent="0.3">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75" customHeight="1" x14ac:dyDescent="0.3">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75" customHeight="1" x14ac:dyDescent="0.3">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75" customHeight="1" x14ac:dyDescent="0.3">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75" customHeight="1" x14ac:dyDescent="0.3">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75" customHeight="1" x14ac:dyDescent="0.3">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75" customHeight="1" x14ac:dyDescent="0.3">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75" customHeight="1" x14ac:dyDescent="0.3">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75" customHeight="1" x14ac:dyDescent="0.3">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75" customHeight="1" x14ac:dyDescent="0.3">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75" customHeight="1" x14ac:dyDescent="0.3">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75" customHeight="1" x14ac:dyDescent="0.3">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75" customHeight="1" x14ac:dyDescent="0.3">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75" customHeight="1" x14ac:dyDescent="0.3">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75" customHeight="1" x14ac:dyDescent="0.3">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75" customHeight="1" x14ac:dyDescent="0.3">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75" customHeight="1" x14ac:dyDescent="0.3">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75" customHeight="1" x14ac:dyDescent="0.3">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75" customHeight="1" x14ac:dyDescent="0.3">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75" customHeight="1" x14ac:dyDescent="0.3">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75" customHeight="1" x14ac:dyDescent="0.3">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75" customHeight="1" x14ac:dyDescent="0.3">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75" customHeight="1" x14ac:dyDescent="0.3">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75" customHeight="1" x14ac:dyDescent="0.3">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75" customHeight="1" x14ac:dyDescent="0.3">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75" customHeight="1" x14ac:dyDescent="0.3">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75" customHeight="1" x14ac:dyDescent="0.3">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75" customHeight="1" x14ac:dyDescent="0.3">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75" customHeight="1" x14ac:dyDescent="0.3">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75" customHeight="1" x14ac:dyDescent="0.3">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75" customHeight="1" x14ac:dyDescent="0.3">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75" customHeight="1" x14ac:dyDescent="0.3">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75" customHeight="1" x14ac:dyDescent="0.3">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75" customHeight="1" x14ac:dyDescent="0.3">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75" customHeight="1" x14ac:dyDescent="0.3">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75" customHeight="1" x14ac:dyDescent="0.3">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75" customHeight="1" x14ac:dyDescent="0.3">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75" customHeight="1" x14ac:dyDescent="0.3">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75" customHeight="1" x14ac:dyDescent="0.3">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75" customHeight="1" x14ac:dyDescent="0.3">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75" customHeight="1" x14ac:dyDescent="0.3">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75" customHeight="1" x14ac:dyDescent="0.3">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75" customHeight="1" x14ac:dyDescent="0.3">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75" customHeight="1" x14ac:dyDescent="0.3">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75" customHeight="1" x14ac:dyDescent="0.3">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75" customHeight="1" x14ac:dyDescent="0.3">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75" customHeight="1" x14ac:dyDescent="0.3">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75" customHeight="1" x14ac:dyDescent="0.3">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75" customHeight="1" x14ac:dyDescent="0.3">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75" customHeight="1" x14ac:dyDescent="0.3">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75" customHeight="1" x14ac:dyDescent="0.3">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75" customHeight="1" x14ac:dyDescent="0.3">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75" customHeight="1" x14ac:dyDescent="0.3">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75" customHeight="1" x14ac:dyDescent="0.3">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75" customHeight="1" x14ac:dyDescent="0.3">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75" customHeight="1" x14ac:dyDescent="0.3">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75" customHeight="1" x14ac:dyDescent="0.3">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75" customHeight="1" x14ac:dyDescent="0.3">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75" customHeight="1" x14ac:dyDescent="0.3">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75" customHeight="1" x14ac:dyDescent="0.3">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75" customHeight="1" x14ac:dyDescent="0.3">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75" customHeight="1" x14ac:dyDescent="0.3">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75" customHeight="1" x14ac:dyDescent="0.3">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75" customHeight="1" x14ac:dyDescent="0.3">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75" customHeight="1" x14ac:dyDescent="0.3">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75" customHeight="1" x14ac:dyDescent="0.3">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75" customHeight="1" x14ac:dyDescent="0.3">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75" customHeight="1" x14ac:dyDescent="0.3">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75" customHeight="1" x14ac:dyDescent="0.3">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75" customHeight="1" x14ac:dyDescent="0.3">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75" customHeight="1" x14ac:dyDescent="0.3">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75" customHeight="1" x14ac:dyDescent="0.3">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75" customHeight="1" x14ac:dyDescent="0.3">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75" customHeight="1" x14ac:dyDescent="0.3">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75" customHeight="1" x14ac:dyDescent="0.3">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75" customHeight="1" x14ac:dyDescent="0.3">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75" customHeight="1" x14ac:dyDescent="0.3">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75" customHeight="1" x14ac:dyDescent="0.3">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75" customHeight="1" x14ac:dyDescent="0.3">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75" customHeight="1" x14ac:dyDescent="0.3">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75" customHeight="1" x14ac:dyDescent="0.3">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75" customHeight="1" x14ac:dyDescent="0.3">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75" customHeight="1" x14ac:dyDescent="0.3">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75" customHeight="1" x14ac:dyDescent="0.3">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75" customHeight="1" x14ac:dyDescent="0.3">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75" customHeight="1" x14ac:dyDescent="0.3">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75" customHeight="1" x14ac:dyDescent="0.3">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75" customHeight="1" x14ac:dyDescent="0.3">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75" customHeight="1" x14ac:dyDescent="0.3">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75" customHeight="1" x14ac:dyDescent="0.3">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75" customHeight="1" x14ac:dyDescent="0.3">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75" customHeight="1" x14ac:dyDescent="0.3">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75" customHeight="1" x14ac:dyDescent="0.3">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75" customHeight="1" x14ac:dyDescent="0.3">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75" customHeight="1" x14ac:dyDescent="0.3">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75" customHeight="1" x14ac:dyDescent="0.3">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75" customHeight="1" x14ac:dyDescent="0.3">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75" customHeight="1" x14ac:dyDescent="0.3">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75" customHeight="1" x14ac:dyDescent="0.3">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75" customHeight="1" x14ac:dyDescent="0.3">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75" customHeight="1" x14ac:dyDescent="0.3">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75" customHeight="1" x14ac:dyDescent="0.3">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75" customHeight="1" x14ac:dyDescent="0.3">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75" customHeight="1" x14ac:dyDescent="0.3">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75" customHeight="1" x14ac:dyDescent="0.3">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75" customHeight="1" x14ac:dyDescent="0.3">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75" customHeight="1" x14ac:dyDescent="0.3">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75" customHeight="1" x14ac:dyDescent="0.3">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75" customHeight="1" x14ac:dyDescent="0.3">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75" customHeight="1" x14ac:dyDescent="0.3">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75" customHeight="1" x14ac:dyDescent="0.3">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75" customHeight="1" x14ac:dyDescent="0.3">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75" customHeight="1" x14ac:dyDescent="0.3">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75" customHeight="1" x14ac:dyDescent="0.3">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75" customHeight="1" x14ac:dyDescent="0.3">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75" customHeight="1" x14ac:dyDescent="0.3">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75" customHeight="1" x14ac:dyDescent="0.3">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75" customHeight="1" x14ac:dyDescent="0.3">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75" customHeight="1" x14ac:dyDescent="0.3">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75" customHeight="1" x14ac:dyDescent="0.3">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75" customHeight="1" x14ac:dyDescent="0.3">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75" customHeight="1" x14ac:dyDescent="0.3">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75" customHeight="1" x14ac:dyDescent="0.3">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75" customHeight="1" x14ac:dyDescent="0.3">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75" customHeight="1" x14ac:dyDescent="0.3">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75" customHeight="1" x14ac:dyDescent="0.3">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75" customHeight="1" x14ac:dyDescent="0.3">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75" customHeight="1" x14ac:dyDescent="0.3">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75" customHeight="1" x14ac:dyDescent="0.3">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75" customHeight="1" x14ac:dyDescent="0.3">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75" customHeight="1" x14ac:dyDescent="0.3">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75" customHeight="1" x14ac:dyDescent="0.3">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7"/>
    <mergeCell ref="A8:A13"/>
    <mergeCell ref="A14:A16"/>
    <mergeCell ref="X22:AB27"/>
    <mergeCell ref="G2:G4"/>
    <mergeCell ref="H2:N2"/>
    <mergeCell ref="H3:J3"/>
    <mergeCell ref="L3:N3"/>
    <mergeCell ref="H22:I27"/>
    <mergeCell ref="J22:N27"/>
    <mergeCell ref="O22:P27"/>
    <mergeCell ref="Q22:U27"/>
    <mergeCell ref="V22:W27"/>
  </mergeCells>
  <hyperlinks>
    <hyperlink ref="N5" r:id="rId1" xr:uid="{00000000-0004-0000-0200-000000000000}"/>
    <hyperlink ref="J6" r:id="rId2" xr:uid="{00000000-0004-0000-0200-000001000000}"/>
    <hyperlink ref="N6" r:id="rId3" xr:uid="{00000000-0004-0000-0200-000002000000}"/>
    <hyperlink ref="J7" r:id="rId4" xr:uid="{00000000-0004-0000-0200-000003000000}"/>
    <hyperlink ref="N9" r:id="rId5" xr:uid="{00000000-0004-0000-0200-000004000000}"/>
    <hyperlink ref="N10" r:id="rId6" xr:uid="{00000000-0004-0000-0200-000005000000}"/>
  </hyperlinks>
  <pageMargins left="0.7" right="0.7" top="0.75" bottom="0.75" header="0" footer="0"/>
  <pageSetup scale="6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B1000"/>
  <sheetViews>
    <sheetView workbookViewId="0"/>
  </sheetViews>
  <sheetFormatPr baseColWidth="10" defaultColWidth="12.625" defaultRowHeight="15" customHeight="1" x14ac:dyDescent="0.2"/>
  <cols>
    <col min="1" max="1" width="20.25" customWidth="1"/>
    <col min="2" max="2" width="8" customWidth="1"/>
    <col min="3" max="3" width="36" customWidth="1"/>
    <col min="4" max="4" width="38.125" customWidth="1"/>
    <col min="5" max="5" width="27.375" customWidth="1"/>
    <col min="6" max="6" width="29.625" customWidth="1"/>
    <col min="7" max="7" width="26.375" customWidth="1"/>
    <col min="8" max="8" width="13.625" customWidth="1"/>
    <col min="9" max="9" width="33.25" customWidth="1"/>
    <col min="10" max="10" width="25.25" customWidth="1"/>
    <col min="11" max="11" width="40.875" customWidth="1"/>
    <col min="12" max="12" width="12.25" customWidth="1"/>
    <col min="13" max="14" width="28.75" customWidth="1"/>
    <col min="15" max="15" width="11.25" customWidth="1"/>
    <col min="16" max="16" width="21.125" customWidth="1"/>
    <col min="17" max="17" width="11.75" customWidth="1"/>
    <col min="18" max="18" width="32.25" customWidth="1"/>
    <col min="19" max="19" width="11.25" customWidth="1"/>
    <col min="20" max="21" width="26.75" customWidth="1"/>
    <col min="22" max="22" width="11.25" customWidth="1"/>
    <col min="23" max="23" width="24.25" customWidth="1"/>
    <col min="24" max="24" width="20" customWidth="1"/>
    <col min="25" max="25" width="32.5" customWidth="1"/>
    <col min="26" max="26" width="15.25" customWidth="1"/>
    <col min="27" max="28" width="28.625" customWidth="1"/>
  </cols>
  <sheetData>
    <row r="1" spans="1:28" ht="21.75" customHeight="1" x14ac:dyDescent="0.2">
      <c r="A1" s="300" t="s">
        <v>246</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2"/>
    </row>
    <row r="2" spans="1:28" ht="18" customHeight="1" x14ac:dyDescent="0.2">
      <c r="A2" s="303" t="s">
        <v>41</v>
      </c>
      <c r="B2" s="304" t="s">
        <v>42</v>
      </c>
      <c r="C2" s="304" t="s">
        <v>43</v>
      </c>
      <c r="D2" s="304" t="s">
        <v>44</v>
      </c>
      <c r="E2" s="304" t="s">
        <v>45</v>
      </c>
      <c r="F2" s="303" t="s">
        <v>46</v>
      </c>
      <c r="G2" s="283" t="s">
        <v>247</v>
      </c>
      <c r="H2" s="286" t="s">
        <v>48</v>
      </c>
      <c r="I2" s="287"/>
      <c r="J2" s="287"/>
      <c r="K2" s="287"/>
      <c r="L2" s="287"/>
      <c r="M2" s="287"/>
      <c r="N2" s="288"/>
      <c r="O2" s="286" t="s">
        <v>49</v>
      </c>
      <c r="P2" s="287"/>
      <c r="Q2" s="287"/>
      <c r="R2" s="287"/>
      <c r="S2" s="287"/>
      <c r="T2" s="287"/>
      <c r="U2" s="288"/>
      <c r="V2" s="286" t="s">
        <v>248</v>
      </c>
      <c r="W2" s="287"/>
      <c r="X2" s="287"/>
      <c r="Y2" s="287"/>
      <c r="Z2" s="287"/>
      <c r="AA2" s="287"/>
      <c r="AB2" s="288"/>
    </row>
    <row r="3" spans="1:28" ht="27.75" customHeight="1" x14ac:dyDescent="0.2">
      <c r="A3" s="273"/>
      <c r="B3" s="273"/>
      <c r="C3" s="273"/>
      <c r="D3" s="273"/>
      <c r="E3" s="273"/>
      <c r="F3" s="273"/>
      <c r="G3" s="284"/>
      <c r="H3" s="289" t="s">
        <v>51</v>
      </c>
      <c r="I3" s="290"/>
      <c r="J3" s="291"/>
      <c r="K3" s="12" t="s">
        <v>52</v>
      </c>
      <c r="L3" s="292" t="s">
        <v>53</v>
      </c>
      <c r="M3" s="290"/>
      <c r="N3" s="293"/>
      <c r="O3" s="289" t="s">
        <v>51</v>
      </c>
      <c r="P3" s="290"/>
      <c r="Q3" s="291"/>
      <c r="R3" s="12" t="s">
        <v>52</v>
      </c>
      <c r="S3" s="292" t="s">
        <v>53</v>
      </c>
      <c r="T3" s="290"/>
      <c r="U3" s="293"/>
      <c r="V3" s="289" t="s">
        <v>51</v>
      </c>
      <c r="W3" s="290"/>
      <c r="X3" s="291"/>
      <c r="Y3" s="12" t="s">
        <v>52</v>
      </c>
      <c r="Z3" s="292" t="s">
        <v>53</v>
      </c>
      <c r="AA3" s="290"/>
      <c r="AB3" s="293"/>
    </row>
    <row r="4" spans="1:28" ht="29.25" customHeight="1" x14ac:dyDescent="0.2">
      <c r="A4" s="274"/>
      <c r="B4" s="274"/>
      <c r="C4" s="274"/>
      <c r="D4" s="274"/>
      <c r="E4" s="274"/>
      <c r="F4" s="274"/>
      <c r="G4" s="28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02.75" customHeight="1" x14ac:dyDescent="0.3">
      <c r="A5" s="308" t="s">
        <v>249</v>
      </c>
      <c r="B5" s="138" t="s">
        <v>61</v>
      </c>
      <c r="C5" s="139" t="s">
        <v>250</v>
      </c>
      <c r="D5" s="139" t="s">
        <v>251</v>
      </c>
      <c r="E5" s="139" t="s">
        <v>252</v>
      </c>
      <c r="F5" s="139"/>
      <c r="G5" s="140" t="s">
        <v>177</v>
      </c>
      <c r="H5" s="110">
        <v>0</v>
      </c>
      <c r="I5" s="141"/>
      <c r="J5" s="25" t="s">
        <v>110</v>
      </c>
      <c r="K5" s="25" t="s">
        <v>204</v>
      </c>
      <c r="L5" s="142">
        <v>0</v>
      </c>
      <c r="M5" s="120" t="s">
        <v>253</v>
      </c>
      <c r="N5" s="63" t="s">
        <v>164</v>
      </c>
      <c r="O5" s="143"/>
      <c r="P5" s="144"/>
      <c r="Q5" s="144"/>
      <c r="R5" s="144"/>
      <c r="S5" s="143"/>
      <c r="T5" s="144"/>
      <c r="U5" s="144"/>
      <c r="V5" s="143"/>
      <c r="W5" s="144"/>
      <c r="X5" s="144"/>
      <c r="Y5" s="144"/>
      <c r="Z5" s="143"/>
      <c r="AA5" s="144"/>
      <c r="AB5" s="144"/>
    </row>
    <row r="6" spans="1:28" ht="114.75" customHeight="1" x14ac:dyDescent="0.3">
      <c r="A6" s="309"/>
      <c r="B6" s="138" t="s">
        <v>72</v>
      </c>
      <c r="C6" s="139" t="s">
        <v>254</v>
      </c>
      <c r="D6" s="139" t="s">
        <v>255</v>
      </c>
      <c r="E6" s="139" t="s">
        <v>252</v>
      </c>
      <c r="F6" s="139"/>
      <c r="G6" s="140" t="s">
        <v>177</v>
      </c>
      <c r="H6" s="110">
        <v>0</v>
      </c>
      <c r="I6" s="141"/>
      <c r="J6" s="25" t="s">
        <v>110</v>
      </c>
      <c r="K6" s="25" t="s">
        <v>204</v>
      </c>
      <c r="L6" s="142">
        <v>0</v>
      </c>
      <c r="M6" s="120" t="s">
        <v>256</v>
      </c>
      <c r="N6" s="63" t="s">
        <v>164</v>
      </c>
      <c r="O6" s="143"/>
      <c r="P6" s="144"/>
      <c r="Q6" s="144"/>
      <c r="R6" s="144"/>
      <c r="S6" s="143"/>
      <c r="T6" s="144"/>
      <c r="U6" s="144"/>
      <c r="V6" s="143"/>
      <c r="W6" s="144"/>
      <c r="X6" s="144"/>
      <c r="Y6" s="144"/>
      <c r="Z6" s="143"/>
      <c r="AA6" s="144"/>
      <c r="AB6" s="144"/>
    </row>
    <row r="7" spans="1:28" ht="120" customHeight="1" x14ac:dyDescent="0.3">
      <c r="A7" s="310"/>
      <c r="B7" s="138" t="s">
        <v>82</v>
      </c>
      <c r="C7" s="139" t="s">
        <v>257</v>
      </c>
      <c r="D7" s="139" t="s">
        <v>258</v>
      </c>
      <c r="E7" s="139" t="s">
        <v>259</v>
      </c>
      <c r="F7" s="139" t="s">
        <v>252</v>
      </c>
      <c r="G7" s="140" t="s">
        <v>161</v>
      </c>
      <c r="H7" s="110">
        <v>0</v>
      </c>
      <c r="I7" s="141"/>
      <c r="J7" s="25" t="s">
        <v>110</v>
      </c>
      <c r="K7" s="25" t="s">
        <v>204</v>
      </c>
      <c r="L7" s="142">
        <v>0</v>
      </c>
      <c r="M7" s="120" t="s">
        <v>260</v>
      </c>
      <c r="N7" s="63" t="s">
        <v>164</v>
      </c>
      <c r="O7" s="143"/>
      <c r="P7" s="144"/>
      <c r="Q7" s="144"/>
      <c r="R7" s="144"/>
      <c r="S7" s="143"/>
      <c r="T7" s="144"/>
      <c r="U7" s="144"/>
      <c r="V7" s="143"/>
      <c r="W7" s="144"/>
      <c r="X7" s="144"/>
      <c r="Y7" s="144"/>
      <c r="Z7" s="143"/>
      <c r="AA7" s="144"/>
      <c r="AB7" s="144"/>
    </row>
    <row r="8" spans="1:28" ht="181.5" customHeight="1" x14ac:dyDescent="0.3">
      <c r="A8" s="137" t="s">
        <v>261</v>
      </c>
      <c r="B8" s="145" t="s">
        <v>104</v>
      </c>
      <c r="C8" s="139" t="s">
        <v>262</v>
      </c>
      <c r="D8" s="139" t="s">
        <v>263</v>
      </c>
      <c r="E8" s="139" t="s">
        <v>159</v>
      </c>
      <c r="F8" s="139"/>
      <c r="G8" s="140" t="s">
        <v>264</v>
      </c>
      <c r="H8" s="107">
        <v>0.5</v>
      </c>
      <c r="I8" s="141" t="s">
        <v>265</v>
      </c>
      <c r="J8" s="25" t="s">
        <v>266</v>
      </c>
      <c r="K8" s="25" t="s">
        <v>267</v>
      </c>
      <c r="L8" s="142">
        <v>0.5</v>
      </c>
      <c r="M8" s="120" t="s">
        <v>268</v>
      </c>
      <c r="N8" s="63" t="s">
        <v>269</v>
      </c>
      <c r="O8" s="146"/>
      <c r="P8" s="144"/>
      <c r="Q8" s="144"/>
      <c r="R8" s="144"/>
      <c r="S8" s="143"/>
      <c r="T8" s="144"/>
      <c r="U8" s="144"/>
      <c r="V8" s="143"/>
      <c r="W8" s="144"/>
      <c r="X8" s="144"/>
      <c r="Y8" s="144"/>
      <c r="Z8" s="143"/>
      <c r="AA8" s="144"/>
      <c r="AB8" s="144"/>
    </row>
    <row r="9" spans="1:28" ht="116.25" customHeight="1" x14ac:dyDescent="0.3">
      <c r="A9" s="308" t="s">
        <v>270</v>
      </c>
      <c r="B9" s="138" t="s">
        <v>115</v>
      </c>
      <c r="C9" s="139" t="s">
        <v>271</v>
      </c>
      <c r="D9" s="139" t="s">
        <v>272</v>
      </c>
      <c r="E9" s="139" t="s">
        <v>252</v>
      </c>
      <c r="F9" s="139" t="s">
        <v>273</v>
      </c>
      <c r="G9" s="140" t="s">
        <v>274</v>
      </c>
      <c r="H9" s="110">
        <v>0</v>
      </c>
      <c r="I9" s="144"/>
      <c r="J9" s="25" t="s">
        <v>110</v>
      </c>
      <c r="K9" s="25" t="s">
        <v>204</v>
      </c>
      <c r="L9" s="142">
        <v>0</v>
      </c>
      <c r="M9" s="120" t="s">
        <v>275</v>
      </c>
      <c r="N9" s="63" t="s">
        <v>164</v>
      </c>
      <c r="O9" s="143"/>
      <c r="P9" s="144"/>
      <c r="Q9" s="144"/>
      <c r="R9" s="144"/>
      <c r="S9" s="143"/>
      <c r="T9" s="144"/>
      <c r="U9" s="144"/>
      <c r="V9" s="143"/>
      <c r="W9" s="144"/>
      <c r="X9" s="144"/>
      <c r="Y9" s="144"/>
      <c r="Z9" s="143"/>
      <c r="AA9" s="144"/>
      <c r="AB9" s="144"/>
    </row>
    <row r="10" spans="1:28" ht="300" customHeight="1" x14ac:dyDescent="0.3">
      <c r="A10" s="309"/>
      <c r="B10" s="138" t="s">
        <v>121</v>
      </c>
      <c r="C10" s="139" t="s">
        <v>276</v>
      </c>
      <c r="D10" s="139" t="s">
        <v>277</v>
      </c>
      <c r="E10" s="139" t="s">
        <v>278</v>
      </c>
      <c r="F10" s="139"/>
      <c r="G10" s="140" t="s">
        <v>87</v>
      </c>
      <c r="H10" s="110">
        <v>0.3</v>
      </c>
      <c r="I10" s="25" t="s">
        <v>279</v>
      </c>
      <c r="J10" s="25" t="s">
        <v>280</v>
      </c>
      <c r="K10" s="25" t="s">
        <v>281</v>
      </c>
      <c r="L10" s="142">
        <v>0</v>
      </c>
      <c r="M10" s="120" t="s">
        <v>282</v>
      </c>
      <c r="N10" s="63" t="s">
        <v>164</v>
      </c>
      <c r="O10" s="143"/>
      <c r="P10" s="144"/>
      <c r="Q10" s="144"/>
      <c r="R10" s="144"/>
      <c r="S10" s="143"/>
      <c r="T10" s="144"/>
      <c r="U10" s="144"/>
      <c r="V10" s="143"/>
      <c r="W10" s="144"/>
      <c r="X10" s="144"/>
      <c r="Y10" s="144"/>
      <c r="Z10" s="143"/>
      <c r="AA10" s="144"/>
      <c r="AB10" s="144"/>
    </row>
    <row r="11" spans="1:28" ht="105" customHeight="1" x14ac:dyDescent="0.3">
      <c r="A11" s="310"/>
      <c r="B11" s="138" t="s">
        <v>129</v>
      </c>
      <c r="C11" s="139" t="s">
        <v>283</v>
      </c>
      <c r="D11" s="139" t="s">
        <v>284</v>
      </c>
      <c r="E11" s="139" t="s">
        <v>64</v>
      </c>
      <c r="F11" s="139" t="s">
        <v>285</v>
      </c>
      <c r="G11" s="140" t="s">
        <v>286</v>
      </c>
      <c r="H11" s="110">
        <v>0</v>
      </c>
      <c r="I11" s="25" t="s">
        <v>221</v>
      </c>
      <c r="J11" s="147" t="s">
        <v>110</v>
      </c>
      <c r="K11" s="25" t="s">
        <v>204</v>
      </c>
      <c r="L11" s="142">
        <v>0</v>
      </c>
      <c r="M11" s="120" t="s">
        <v>287</v>
      </c>
      <c r="N11" s="63" t="s">
        <v>164</v>
      </c>
      <c r="O11" s="143"/>
      <c r="P11" s="144"/>
      <c r="Q11" s="144"/>
      <c r="R11" s="144"/>
      <c r="S11" s="143"/>
      <c r="T11" s="144"/>
      <c r="U11" s="144"/>
      <c r="V11" s="143"/>
      <c r="W11" s="144"/>
      <c r="X11" s="144"/>
      <c r="Y11" s="144"/>
      <c r="Z11" s="143"/>
      <c r="AA11" s="144"/>
      <c r="AB11" s="144"/>
    </row>
    <row r="12" spans="1:28" ht="110.25" customHeight="1" x14ac:dyDescent="0.3">
      <c r="A12" s="308" t="s">
        <v>288</v>
      </c>
      <c r="B12" s="138" t="s">
        <v>139</v>
      </c>
      <c r="C12" s="139" t="s">
        <v>289</v>
      </c>
      <c r="D12" s="139" t="s">
        <v>290</v>
      </c>
      <c r="E12" s="139" t="s">
        <v>252</v>
      </c>
      <c r="F12" s="139" t="s">
        <v>291</v>
      </c>
      <c r="G12" s="140" t="s">
        <v>292</v>
      </c>
      <c r="H12" s="110">
        <v>0</v>
      </c>
      <c r="I12" s="144"/>
      <c r="J12" s="147" t="s">
        <v>110</v>
      </c>
      <c r="K12" s="25" t="s">
        <v>204</v>
      </c>
      <c r="L12" s="142">
        <v>0</v>
      </c>
      <c r="M12" s="120" t="s">
        <v>293</v>
      </c>
      <c r="N12" s="63" t="s">
        <v>164</v>
      </c>
      <c r="O12" s="143"/>
      <c r="P12" s="144"/>
      <c r="Q12" s="144"/>
      <c r="R12" s="144"/>
      <c r="S12" s="143"/>
      <c r="T12" s="144"/>
      <c r="U12" s="144"/>
      <c r="V12" s="143"/>
      <c r="W12" s="144"/>
      <c r="X12" s="144"/>
      <c r="Y12" s="144"/>
      <c r="Z12" s="143"/>
      <c r="AA12" s="144"/>
      <c r="AB12" s="144"/>
    </row>
    <row r="13" spans="1:28" ht="111.75" customHeight="1" x14ac:dyDescent="0.3">
      <c r="A13" s="309"/>
      <c r="B13" s="138" t="s">
        <v>294</v>
      </c>
      <c r="C13" s="139" t="s">
        <v>295</v>
      </c>
      <c r="D13" s="139" t="s">
        <v>296</v>
      </c>
      <c r="E13" s="139" t="s">
        <v>297</v>
      </c>
      <c r="F13" s="139" t="s">
        <v>108</v>
      </c>
      <c r="G13" s="140" t="s">
        <v>298</v>
      </c>
      <c r="H13" s="110">
        <v>0</v>
      </c>
      <c r="I13" s="147" t="s">
        <v>299</v>
      </c>
      <c r="J13" s="147" t="s">
        <v>300</v>
      </c>
      <c r="K13" s="25" t="s">
        <v>111</v>
      </c>
      <c r="L13" s="142">
        <v>0</v>
      </c>
      <c r="M13" s="120" t="s">
        <v>301</v>
      </c>
      <c r="N13" s="63" t="s">
        <v>164</v>
      </c>
      <c r="O13" s="143"/>
      <c r="P13" s="144"/>
      <c r="Q13" s="144"/>
      <c r="R13" s="144"/>
      <c r="S13" s="143"/>
      <c r="T13" s="144"/>
      <c r="U13" s="144"/>
      <c r="V13" s="143"/>
      <c r="W13" s="144"/>
      <c r="X13" s="144"/>
      <c r="Y13" s="144"/>
      <c r="Z13" s="143"/>
      <c r="AA13" s="144"/>
      <c r="AB13" s="144"/>
    </row>
    <row r="14" spans="1:28" ht="258" customHeight="1" x14ac:dyDescent="0.3">
      <c r="A14" s="309"/>
      <c r="B14" s="138" t="s">
        <v>302</v>
      </c>
      <c r="C14" s="140" t="s">
        <v>303</v>
      </c>
      <c r="D14" s="140" t="s">
        <v>304</v>
      </c>
      <c r="E14" s="140" t="s">
        <v>75</v>
      </c>
      <c r="F14" s="140" t="s">
        <v>305</v>
      </c>
      <c r="G14" s="140" t="s">
        <v>87</v>
      </c>
      <c r="H14" s="148">
        <v>0.33329999999999999</v>
      </c>
      <c r="I14" s="147" t="s">
        <v>306</v>
      </c>
      <c r="J14" s="147" t="s">
        <v>307</v>
      </c>
      <c r="K14" s="25" t="s">
        <v>308</v>
      </c>
      <c r="L14" s="149">
        <v>0.33329999999999999</v>
      </c>
      <c r="M14" s="120" t="s">
        <v>309</v>
      </c>
      <c r="N14" s="63" t="s">
        <v>310</v>
      </c>
      <c r="O14" s="143"/>
      <c r="P14" s="144"/>
      <c r="Q14" s="144"/>
      <c r="R14" s="144"/>
      <c r="S14" s="143"/>
      <c r="T14" s="144"/>
      <c r="U14" s="144"/>
      <c r="V14" s="143"/>
      <c r="W14" s="144"/>
      <c r="X14" s="144"/>
      <c r="Y14" s="144"/>
      <c r="Z14" s="143"/>
      <c r="AA14" s="144"/>
      <c r="AB14" s="144"/>
    </row>
    <row r="15" spans="1:28" ht="338.25" customHeight="1" x14ac:dyDescent="0.3">
      <c r="A15" s="309"/>
      <c r="B15" s="138" t="s">
        <v>311</v>
      </c>
      <c r="C15" s="140" t="s">
        <v>312</v>
      </c>
      <c r="D15" s="140" t="s">
        <v>313</v>
      </c>
      <c r="E15" s="140" t="s">
        <v>75</v>
      </c>
      <c r="F15" s="140" t="s">
        <v>314</v>
      </c>
      <c r="G15" s="140" t="s">
        <v>315</v>
      </c>
      <c r="H15" s="148">
        <v>0.33329999999999999</v>
      </c>
      <c r="I15" s="147" t="s">
        <v>316</v>
      </c>
      <c r="J15" s="147" t="s">
        <v>317</v>
      </c>
      <c r="K15" s="25" t="s">
        <v>318</v>
      </c>
      <c r="L15" s="149">
        <v>0.33329999999999999</v>
      </c>
      <c r="M15" s="120" t="s">
        <v>319</v>
      </c>
      <c r="N15" s="63" t="s">
        <v>320</v>
      </c>
      <c r="O15" s="143"/>
      <c r="P15" s="144"/>
      <c r="Q15" s="144"/>
      <c r="R15" s="144"/>
      <c r="S15" s="143"/>
      <c r="T15" s="144"/>
      <c r="U15" s="144"/>
      <c r="V15" s="143"/>
      <c r="W15" s="144"/>
      <c r="X15" s="144"/>
      <c r="Y15" s="144"/>
      <c r="Z15" s="143"/>
      <c r="AA15" s="144"/>
      <c r="AB15" s="144"/>
    </row>
    <row r="16" spans="1:28" ht="68.25" customHeight="1" x14ac:dyDescent="0.3">
      <c r="A16" s="310"/>
      <c r="B16" s="138" t="s">
        <v>321</v>
      </c>
      <c r="C16" s="140" t="s">
        <v>322</v>
      </c>
      <c r="D16" s="140" t="s">
        <v>323</v>
      </c>
      <c r="E16" s="139" t="s">
        <v>252</v>
      </c>
      <c r="F16" s="140" t="s">
        <v>324</v>
      </c>
      <c r="G16" s="140" t="s">
        <v>298</v>
      </c>
      <c r="H16" s="110">
        <v>0</v>
      </c>
      <c r="I16" s="144"/>
      <c r="J16" s="147" t="s">
        <v>110</v>
      </c>
      <c r="K16" s="25" t="s">
        <v>111</v>
      </c>
      <c r="L16" s="142">
        <v>0</v>
      </c>
      <c r="M16" s="120" t="s">
        <v>325</v>
      </c>
      <c r="N16" s="63" t="s">
        <v>164</v>
      </c>
      <c r="O16" s="143"/>
      <c r="P16" s="144"/>
      <c r="Q16" s="144"/>
      <c r="R16" s="144"/>
      <c r="S16" s="143"/>
      <c r="T16" s="144"/>
      <c r="U16" s="144"/>
      <c r="V16" s="143"/>
      <c r="W16" s="144"/>
      <c r="X16" s="144"/>
      <c r="Y16" s="144"/>
      <c r="Z16" s="143"/>
      <c r="AA16" s="144"/>
      <c r="AB16" s="144"/>
    </row>
    <row r="17" spans="1:28" ht="97.5" customHeight="1" x14ac:dyDescent="0.3">
      <c r="A17" s="308" t="s">
        <v>326</v>
      </c>
      <c r="B17" s="138" t="s">
        <v>148</v>
      </c>
      <c r="C17" s="139" t="s">
        <v>327</v>
      </c>
      <c r="D17" s="150" t="s">
        <v>328</v>
      </c>
      <c r="E17" s="140" t="s">
        <v>86</v>
      </c>
      <c r="F17" s="139" t="s">
        <v>297</v>
      </c>
      <c r="G17" s="140" t="s">
        <v>177</v>
      </c>
      <c r="H17" s="110">
        <v>0</v>
      </c>
      <c r="I17" s="144"/>
      <c r="J17" s="147" t="s">
        <v>110</v>
      </c>
      <c r="K17" s="25" t="s">
        <v>111</v>
      </c>
      <c r="L17" s="142">
        <v>0</v>
      </c>
      <c r="M17" s="120" t="s">
        <v>329</v>
      </c>
      <c r="N17" s="63" t="s">
        <v>164</v>
      </c>
      <c r="O17" s="143"/>
      <c r="P17" s="144"/>
      <c r="Q17" s="144"/>
      <c r="R17" s="144"/>
      <c r="S17" s="143"/>
      <c r="T17" s="144"/>
      <c r="U17" s="144"/>
      <c r="V17" s="143"/>
      <c r="W17" s="144"/>
      <c r="X17" s="144"/>
      <c r="Y17" s="144"/>
      <c r="Z17" s="143"/>
      <c r="AA17" s="144"/>
      <c r="AB17" s="144"/>
    </row>
    <row r="18" spans="1:28" ht="79.5" customHeight="1" x14ac:dyDescent="0.3">
      <c r="A18" s="309"/>
      <c r="B18" s="138" t="s">
        <v>156</v>
      </c>
      <c r="C18" s="139" t="s">
        <v>330</v>
      </c>
      <c r="D18" s="150" t="s">
        <v>331</v>
      </c>
      <c r="E18" s="140" t="s">
        <v>86</v>
      </c>
      <c r="F18" s="139" t="s">
        <v>332</v>
      </c>
      <c r="G18" s="140" t="s">
        <v>333</v>
      </c>
      <c r="H18" s="110">
        <v>0</v>
      </c>
      <c r="I18" s="144"/>
      <c r="J18" s="147" t="s">
        <v>110</v>
      </c>
      <c r="K18" s="25" t="s">
        <v>111</v>
      </c>
      <c r="L18" s="142">
        <v>0</v>
      </c>
      <c r="M18" s="120" t="s">
        <v>334</v>
      </c>
      <c r="N18" s="63" t="s">
        <v>164</v>
      </c>
      <c r="O18" s="143"/>
      <c r="P18" s="144"/>
      <c r="Q18" s="144"/>
      <c r="R18" s="144"/>
      <c r="S18" s="143"/>
      <c r="T18" s="144"/>
      <c r="U18" s="144"/>
      <c r="V18" s="143"/>
      <c r="W18" s="144"/>
      <c r="X18" s="144"/>
      <c r="Y18" s="144"/>
      <c r="Z18" s="143"/>
      <c r="AA18" s="144"/>
      <c r="AB18" s="144"/>
    </row>
    <row r="19" spans="1:28" ht="105" customHeight="1" x14ac:dyDescent="0.3">
      <c r="A19" s="309"/>
      <c r="B19" s="138" t="s">
        <v>335</v>
      </c>
      <c r="C19" s="140" t="s">
        <v>336</v>
      </c>
      <c r="D19" s="140" t="s">
        <v>337</v>
      </c>
      <c r="E19" s="140" t="s">
        <v>86</v>
      </c>
      <c r="F19" s="140" t="s">
        <v>338</v>
      </c>
      <c r="G19" s="140" t="s">
        <v>339</v>
      </c>
      <c r="H19" s="110">
        <v>0</v>
      </c>
      <c r="I19" s="144"/>
      <c r="J19" s="147" t="s">
        <v>110</v>
      </c>
      <c r="K19" s="25" t="s">
        <v>111</v>
      </c>
      <c r="L19" s="142">
        <v>0</v>
      </c>
      <c r="M19" s="120" t="s">
        <v>340</v>
      </c>
      <c r="N19" s="63" t="s">
        <v>164</v>
      </c>
      <c r="O19" s="143"/>
      <c r="P19" s="144"/>
      <c r="Q19" s="144"/>
      <c r="R19" s="144"/>
      <c r="S19" s="143"/>
      <c r="T19" s="144"/>
      <c r="U19" s="144"/>
      <c r="V19" s="143"/>
      <c r="W19" s="144"/>
      <c r="X19" s="144"/>
      <c r="Y19" s="144"/>
      <c r="Z19" s="143"/>
      <c r="AA19" s="144"/>
      <c r="AB19" s="144"/>
    </row>
    <row r="20" spans="1:28" ht="141" customHeight="1" x14ac:dyDescent="0.3">
      <c r="A20" s="309"/>
      <c r="B20" s="138" t="s">
        <v>341</v>
      </c>
      <c r="C20" s="140" t="s">
        <v>342</v>
      </c>
      <c r="D20" s="140" t="s">
        <v>343</v>
      </c>
      <c r="E20" s="140" t="s">
        <v>75</v>
      </c>
      <c r="F20" s="140" t="s">
        <v>305</v>
      </c>
      <c r="G20" s="140" t="s">
        <v>87</v>
      </c>
      <c r="H20" s="148">
        <v>0.33329999999999999</v>
      </c>
      <c r="I20" s="25" t="s">
        <v>344</v>
      </c>
      <c r="J20" s="147" t="s">
        <v>345</v>
      </c>
      <c r="K20" s="25" t="s">
        <v>346</v>
      </c>
      <c r="L20" s="142">
        <v>0</v>
      </c>
      <c r="M20" s="120" t="s">
        <v>347</v>
      </c>
      <c r="N20" s="63" t="s">
        <v>348</v>
      </c>
      <c r="O20" s="143"/>
      <c r="P20" s="144"/>
      <c r="Q20" s="144"/>
      <c r="R20" s="144"/>
      <c r="S20" s="143"/>
      <c r="T20" s="144"/>
      <c r="U20" s="144"/>
      <c r="V20" s="143"/>
      <c r="W20" s="144"/>
      <c r="X20" s="144"/>
      <c r="Y20" s="144"/>
      <c r="Z20" s="143"/>
      <c r="AA20" s="144"/>
      <c r="AB20" s="144"/>
    </row>
    <row r="21" spans="1:28" ht="117.75" customHeight="1" x14ac:dyDescent="0.3">
      <c r="A21" s="310"/>
      <c r="B21" s="138" t="s">
        <v>349</v>
      </c>
      <c r="C21" s="140" t="s">
        <v>350</v>
      </c>
      <c r="D21" s="140" t="s">
        <v>351</v>
      </c>
      <c r="E21" s="140" t="s">
        <v>86</v>
      </c>
      <c r="F21" s="139" t="s">
        <v>176</v>
      </c>
      <c r="G21" s="140" t="s">
        <v>352</v>
      </c>
      <c r="H21" s="110">
        <v>0</v>
      </c>
      <c r="I21" s="144"/>
      <c r="J21" s="147" t="s">
        <v>110</v>
      </c>
      <c r="K21" s="25" t="s">
        <v>204</v>
      </c>
      <c r="L21" s="142">
        <v>0</v>
      </c>
      <c r="M21" s="120" t="s">
        <v>353</v>
      </c>
      <c r="N21" s="63" t="s">
        <v>164</v>
      </c>
      <c r="O21" s="143"/>
      <c r="P21" s="144"/>
      <c r="Q21" s="144"/>
      <c r="R21" s="144"/>
      <c r="S21" s="143"/>
      <c r="T21" s="144"/>
      <c r="U21" s="144"/>
      <c r="V21" s="143"/>
      <c r="W21" s="144"/>
      <c r="X21" s="144"/>
      <c r="Y21" s="144"/>
      <c r="Z21" s="143"/>
      <c r="AA21" s="144"/>
      <c r="AB21" s="144"/>
    </row>
    <row r="22" spans="1:28" ht="33" customHeight="1" x14ac:dyDescent="0.3">
      <c r="A22" s="151"/>
      <c r="B22" s="152"/>
      <c r="C22" s="151"/>
      <c r="D22" s="151"/>
      <c r="E22" s="151"/>
      <c r="F22" s="151"/>
      <c r="G22" s="103" t="s">
        <v>165</v>
      </c>
      <c r="H22" s="105">
        <f>IFERROR(AVERAGE(H5:H21),"")</f>
        <v>0.10587647058823528</v>
      </c>
      <c r="I22" s="151"/>
      <c r="J22" s="151"/>
      <c r="K22" s="103" t="s">
        <v>165</v>
      </c>
      <c r="L22" s="105">
        <f>IFERROR(AVERAGE(L5:L21),"")</f>
        <v>6.8623529411764694E-2</v>
      </c>
      <c r="M22" s="151"/>
      <c r="N22" s="103" t="s">
        <v>165</v>
      </c>
      <c r="O22" s="105" t="str">
        <f>IFERROR(AVERAGE(O5:O21),"")</f>
        <v/>
      </c>
      <c r="P22" s="151"/>
      <c r="Q22" s="151"/>
      <c r="R22" s="103" t="s">
        <v>165</v>
      </c>
      <c r="S22" s="105" t="str">
        <f>IFERROR(AVERAGE(S5:S21),"")</f>
        <v/>
      </c>
      <c r="T22" s="151"/>
      <c r="U22" s="103" t="s">
        <v>165</v>
      </c>
      <c r="V22" s="105" t="str">
        <f>IFERROR(AVERAGE(V5:V21),"")</f>
        <v/>
      </c>
      <c r="W22" s="151"/>
      <c r="X22" s="151"/>
      <c r="Y22" s="103" t="s">
        <v>165</v>
      </c>
      <c r="Z22" s="105" t="str">
        <f>IFERROR(AVERAGE(Z5:Z21),"")</f>
        <v/>
      </c>
      <c r="AA22" s="151"/>
      <c r="AB22" s="151"/>
    </row>
    <row r="23" spans="1:28" ht="40.5" customHeight="1" x14ac:dyDescent="0.3">
      <c r="A23" s="11"/>
      <c r="B23" s="153"/>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row>
    <row r="24" spans="1:28" ht="14.25" customHeight="1" x14ac:dyDescent="0.3">
      <c r="A24" s="11"/>
      <c r="B24" s="153"/>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1:28" ht="14.25" customHeight="1" x14ac:dyDescent="0.3">
      <c r="A25" s="11"/>
      <c r="B25" s="153"/>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row>
    <row r="26" spans="1:28" ht="14.25" customHeight="1" x14ac:dyDescent="0.3">
      <c r="A26" s="11"/>
      <c r="B26" s="153"/>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row>
    <row r="27" spans="1:28" ht="18.75" customHeight="1" x14ac:dyDescent="0.3">
      <c r="A27" s="11"/>
      <c r="B27" s="153"/>
      <c r="C27" s="11"/>
      <c r="D27" s="11"/>
      <c r="E27" s="11"/>
      <c r="F27" s="11"/>
      <c r="G27" s="11"/>
      <c r="H27" s="294" t="s">
        <v>167</v>
      </c>
      <c r="I27" s="295"/>
      <c r="J27" s="299" t="s">
        <v>354</v>
      </c>
      <c r="K27" s="277"/>
      <c r="L27" s="277"/>
      <c r="M27" s="277"/>
      <c r="N27" s="278"/>
      <c r="O27" s="294" t="s">
        <v>169</v>
      </c>
      <c r="P27" s="295"/>
      <c r="Q27" s="299"/>
      <c r="R27" s="277"/>
      <c r="S27" s="277"/>
      <c r="T27" s="277"/>
      <c r="U27" s="278"/>
      <c r="V27" s="294" t="s">
        <v>170</v>
      </c>
      <c r="W27" s="295"/>
      <c r="X27" s="299"/>
      <c r="Y27" s="277"/>
      <c r="Z27" s="277"/>
      <c r="AA27" s="277"/>
      <c r="AB27" s="278"/>
    </row>
    <row r="28" spans="1:28" ht="18.75" customHeight="1" x14ac:dyDescent="0.3">
      <c r="A28" s="11"/>
      <c r="B28" s="153"/>
      <c r="C28" s="136"/>
      <c r="D28" s="11"/>
      <c r="E28" s="11"/>
      <c r="F28" s="11"/>
      <c r="G28" s="11"/>
      <c r="H28" s="296"/>
      <c r="I28" s="267"/>
      <c r="J28" s="265"/>
      <c r="K28" s="266"/>
      <c r="L28" s="266"/>
      <c r="M28" s="266"/>
      <c r="N28" s="279"/>
      <c r="O28" s="296"/>
      <c r="P28" s="267"/>
      <c r="Q28" s="265"/>
      <c r="R28" s="266"/>
      <c r="S28" s="266"/>
      <c r="T28" s="266"/>
      <c r="U28" s="279"/>
      <c r="V28" s="296"/>
      <c r="W28" s="267"/>
      <c r="X28" s="265"/>
      <c r="Y28" s="266"/>
      <c r="Z28" s="266"/>
      <c r="AA28" s="266"/>
      <c r="AB28" s="279"/>
    </row>
    <row r="29" spans="1:28" ht="18.75" customHeight="1" x14ac:dyDescent="0.3">
      <c r="A29" s="11"/>
      <c r="B29" s="153"/>
      <c r="C29" s="11"/>
      <c r="D29" s="11"/>
      <c r="E29" s="11"/>
      <c r="F29" s="11"/>
      <c r="G29" s="11"/>
      <c r="H29" s="296"/>
      <c r="I29" s="267"/>
      <c r="J29" s="265"/>
      <c r="K29" s="266"/>
      <c r="L29" s="266"/>
      <c r="M29" s="266"/>
      <c r="N29" s="279"/>
      <c r="O29" s="296"/>
      <c r="P29" s="267"/>
      <c r="Q29" s="265"/>
      <c r="R29" s="266"/>
      <c r="S29" s="266"/>
      <c r="T29" s="266"/>
      <c r="U29" s="279"/>
      <c r="V29" s="296"/>
      <c r="W29" s="267"/>
      <c r="X29" s="265"/>
      <c r="Y29" s="266"/>
      <c r="Z29" s="266"/>
      <c r="AA29" s="266"/>
      <c r="AB29" s="279"/>
    </row>
    <row r="30" spans="1:28" ht="18.75" customHeight="1" x14ac:dyDescent="0.3">
      <c r="A30" s="11"/>
      <c r="B30" s="153"/>
      <c r="C30" s="11"/>
      <c r="D30" s="11"/>
      <c r="E30" s="11"/>
      <c r="F30" s="11"/>
      <c r="G30" s="11"/>
      <c r="H30" s="296"/>
      <c r="I30" s="267"/>
      <c r="J30" s="265"/>
      <c r="K30" s="266"/>
      <c r="L30" s="266"/>
      <c r="M30" s="266"/>
      <c r="N30" s="279"/>
      <c r="O30" s="296"/>
      <c r="P30" s="267"/>
      <c r="Q30" s="265"/>
      <c r="R30" s="266"/>
      <c r="S30" s="266"/>
      <c r="T30" s="266"/>
      <c r="U30" s="279"/>
      <c r="V30" s="296"/>
      <c r="W30" s="267"/>
      <c r="X30" s="265"/>
      <c r="Y30" s="266"/>
      <c r="Z30" s="266"/>
      <c r="AA30" s="266"/>
      <c r="AB30" s="279"/>
    </row>
    <row r="31" spans="1:28" ht="18.75" customHeight="1" x14ac:dyDescent="0.3">
      <c r="A31" s="11"/>
      <c r="B31" s="153"/>
      <c r="C31" s="11"/>
      <c r="D31" s="11"/>
      <c r="E31" s="11"/>
      <c r="F31" s="11"/>
      <c r="G31" s="11"/>
      <c r="H31" s="296"/>
      <c r="I31" s="267"/>
      <c r="J31" s="265"/>
      <c r="K31" s="266"/>
      <c r="L31" s="266"/>
      <c r="M31" s="266"/>
      <c r="N31" s="279"/>
      <c r="O31" s="296"/>
      <c r="P31" s="267"/>
      <c r="Q31" s="265"/>
      <c r="R31" s="266"/>
      <c r="S31" s="266"/>
      <c r="T31" s="266"/>
      <c r="U31" s="279"/>
      <c r="V31" s="296"/>
      <c r="W31" s="267"/>
      <c r="X31" s="265"/>
      <c r="Y31" s="266"/>
      <c r="Z31" s="266"/>
      <c r="AA31" s="266"/>
      <c r="AB31" s="279"/>
    </row>
    <row r="32" spans="1:28" ht="18.75" customHeight="1" x14ac:dyDescent="0.3">
      <c r="A32" s="11"/>
      <c r="B32" s="153"/>
      <c r="C32" s="11"/>
      <c r="D32" s="11"/>
      <c r="E32" s="11"/>
      <c r="F32" s="11"/>
      <c r="G32" s="11"/>
      <c r="H32" s="297"/>
      <c r="I32" s="298"/>
      <c r="J32" s="280"/>
      <c r="K32" s="281"/>
      <c r="L32" s="281"/>
      <c r="M32" s="281"/>
      <c r="N32" s="282"/>
      <c r="O32" s="297"/>
      <c r="P32" s="298"/>
      <c r="Q32" s="280"/>
      <c r="R32" s="281"/>
      <c r="S32" s="281"/>
      <c r="T32" s="281"/>
      <c r="U32" s="282"/>
      <c r="V32" s="297"/>
      <c r="W32" s="298"/>
      <c r="X32" s="280"/>
      <c r="Y32" s="281"/>
      <c r="Z32" s="281"/>
      <c r="AA32" s="281"/>
      <c r="AB32" s="282"/>
    </row>
    <row r="33" spans="1:28" ht="16.5" customHeight="1" x14ac:dyDescent="0.3">
      <c r="A33" s="151"/>
      <c r="B33" s="152"/>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row>
    <row r="34" spans="1:28" ht="16.5" customHeight="1" x14ac:dyDescent="0.3">
      <c r="A34" s="151"/>
      <c r="B34" s="152"/>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row>
    <row r="35" spans="1:28" ht="16.5" customHeight="1" x14ac:dyDescent="0.3">
      <c r="A35" s="151"/>
      <c r="B35" s="152"/>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row>
    <row r="36" spans="1:28" ht="16.5" customHeight="1" x14ac:dyDescent="0.3">
      <c r="A36" s="151"/>
      <c r="B36" s="152"/>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row>
    <row r="37" spans="1:28" ht="16.5" customHeight="1" x14ac:dyDescent="0.3">
      <c r="A37" s="151"/>
      <c r="B37" s="152"/>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row>
    <row r="38" spans="1:28" ht="16.5" customHeight="1" x14ac:dyDescent="0.3">
      <c r="A38" s="151"/>
      <c r="B38" s="152"/>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row>
    <row r="39" spans="1:28" ht="16.5" customHeight="1" x14ac:dyDescent="0.3">
      <c r="A39" s="151"/>
      <c r="B39" s="152"/>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row>
    <row r="40" spans="1:28" ht="16.5" customHeight="1" x14ac:dyDescent="0.3">
      <c r="A40" s="151"/>
      <c r="B40" s="152"/>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row>
    <row r="41" spans="1:28" ht="16.5" customHeight="1" x14ac:dyDescent="0.3">
      <c r="A41" s="151"/>
      <c r="B41" s="152"/>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row>
    <row r="42" spans="1:28" ht="16.5" customHeight="1" x14ac:dyDescent="0.3">
      <c r="A42" s="151"/>
      <c r="B42" s="152"/>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row>
    <row r="43" spans="1:28" ht="16.5" customHeight="1" x14ac:dyDescent="0.3">
      <c r="A43" s="151"/>
      <c r="B43" s="152"/>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row>
    <row r="44" spans="1:28" ht="16.5" customHeight="1" x14ac:dyDescent="0.3">
      <c r="A44" s="151"/>
      <c r="B44" s="152"/>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row>
    <row r="45" spans="1:28" ht="16.5" customHeight="1" x14ac:dyDescent="0.3">
      <c r="A45" s="151"/>
      <c r="B45" s="152"/>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row>
    <row r="46" spans="1:28" ht="16.5" customHeight="1" x14ac:dyDescent="0.3">
      <c r="A46" s="151"/>
      <c r="B46" s="152"/>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row>
    <row r="47" spans="1:28" ht="16.5" customHeight="1" x14ac:dyDescent="0.3">
      <c r="A47" s="151"/>
      <c r="B47" s="152"/>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row>
    <row r="48" spans="1:28" ht="16.5" customHeight="1" x14ac:dyDescent="0.3">
      <c r="A48" s="151"/>
      <c r="B48" s="152"/>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row>
    <row r="49" spans="1:28" ht="16.5" customHeight="1" x14ac:dyDescent="0.3">
      <c r="A49" s="151"/>
      <c r="B49" s="152"/>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row>
    <row r="50" spans="1:28" ht="16.5" customHeight="1" x14ac:dyDescent="0.3">
      <c r="A50" s="151"/>
      <c r="B50" s="152"/>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row>
    <row r="51" spans="1:28" ht="16.5" customHeight="1" x14ac:dyDescent="0.3">
      <c r="A51" s="151"/>
      <c r="B51" s="152"/>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row>
    <row r="52" spans="1:28" ht="16.5" customHeight="1" x14ac:dyDescent="0.3">
      <c r="A52" s="151"/>
      <c r="B52" s="152"/>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row>
    <row r="53" spans="1:28" ht="16.5" customHeight="1" x14ac:dyDescent="0.3">
      <c r="A53" s="151"/>
      <c r="B53" s="152"/>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row>
    <row r="54" spans="1:28" ht="16.5" customHeight="1" x14ac:dyDescent="0.3">
      <c r="A54" s="151"/>
      <c r="B54" s="152"/>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row>
    <row r="55" spans="1:28" ht="16.5" customHeight="1" x14ac:dyDescent="0.3">
      <c r="A55" s="151"/>
      <c r="B55" s="152"/>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row>
    <row r="56" spans="1:28" ht="16.5" customHeight="1" x14ac:dyDescent="0.3">
      <c r="A56" s="151"/>
      <c r="B56" s="152"/>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row>
    <row r="57" spans="1:28" ht="16.5" customHeight="1" x14ac:dyDescent="0.3">
      <c r="A57" s="151"/>
      <c r="B57" s="152"/>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row>
    <row r="58" spans="1:28" ht="16.5" customHeight="1" x14ac:dyDescent="0.3">
      <c r="A58" s="151"/>
      <c r="B58" s="152"/>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row>
    <row r="59" spans="1:28" ht="16.5" customHeight="1" x14ac:dyDescent="0.3">
      <c r="A59" s="151"/>
      <c r="B59" s="152"/>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row>
    <row r="60" spans="1:28" ht="16.5" customHeight="1" x14ac:dyDescent="0.3">
      <c r="A60" s="151"/>
      <c r="B60" s="152"/>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row>
    <row r="61" spans="1:28" ht="16.5" customHeight="1" x14ac:dyDescent="0.3">
      <c r="A61" s="151"/>
      <c r="B61" s="152"/>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c r="AA61" s="151"/>
      <c r="AB61" s="151"/>
    </row>
    <row r="62" spans="1:28" ht="16.5" customHeight="1" x14ac:dyDescent="0.3">
      <c r="A62" s="151"/>
      <c r="B62" s="152"/>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row>
    <row r="63" spans="1:28" ht="16.5" customHeight="1" x14ac:dyDescent="0.3">
      <c r="A63" s="151"/>
      <c r="B63" s="152"/>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row>
    <row r="64" spans="1:28" ht="16.5" customHeight="1" x14ac:dyDescent="0.3">
      <c r="A64" s="151"/>
      <c r="B64" s="152"/>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row>
    <row r="65" spans="1:28" ht="16.5" customHeight="1" x14ac:dyDescent="0.3">
      <c r="A65" s="151"/>
      <c r="B65" s="152"/>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row>
    <row r="66" spans="1:28" ht="16.5" customHeight="1" x14ac:dyDescent="0.3">
      <c r="A66" s="151"/>
      <c r="B66" s="152"/>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row>
    <row r="67" spans="1:28" ht="16.5" customHeight="1" x14ac:dyDescent="0.3">
      <c r="A67" s="151"/>
      <c r="B67" s="152"/>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row>
    <row r="68" spans="1:28" ht="16.5" customHeight="1" x14ac:dyDescent="0.3">
      <c r="A68" s="151"/>
      <c r="B68" s="152"/>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row>
    <row r="69" spans="1:28" ht="16.5" customHeight="1" x14ac:dyDescent="0.3">
      <c r="A69" s="151"/>
      <c r="B69" s="152"/>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row>
    <row r="70" spans="1:28" ht="16.5" customHeight="1" x14ac:dyDescent="0.3">
      <c r="A70" s="151"/>
      <c r="B70" s="152"/>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row>
    <row r="71" spans="1:28" ht="16.5" customHeight="1" x14ac:dyDescent="0.3">
      <c r="A71" s="151"/>
      <c r="B71" s="152"/>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row>
    <row r="72" spans="1:28" ht="16.5" customHeight="1" x14ac:dyDescent="0.3">
      <c r="A72" s="151"/>
      <c r="B72" s="152"/>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row>
    <row r="73" spans="1:28" ht="16.5" customHeight="1" x14ac:dyDescent="0.3">
      <c r="A73" s="151"/>
      <c r="B73" s="152"/>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row>
    <row r="74" spans="1:28" ht="16.5" customHeight="1" x14ac:dyDescent="0.3">
      <c r="A74" s="151"/>
      <c r="B74" s="152"/>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row>
    <row r="75" spans="1:28" ht="16.5" customHeight="1" x14ac:dyDescent="0.3">
      <c r="A75" s="151"/>
      <c r="B75" s="152"/>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row>
    <row r="76" spans="1:28" ht="16.5" customHeight="1" x14ac:dyDescent="0.3">
      <c r="A76" s="151"/>
      <c r="B76" s="152"/>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row>
    <row r="77" spans="1:28" ht="16.5" customHeight="1" x14ac:dyDescent="0.3">
      <c r="A77" s="151"/>
      <c r="B77" s="152"/>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row>
    <row r="78" spans="1:28" ht="16.5" customHeight="1" x14ac:dyDescent="0.3">
      <c r="A78" s="151"/>
      <c r="B78" s="152"/>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row>
    <row r="79" spans="1:28" ht="16.5" customHeight="1" x14ac:dyDescent="0.3">
      <c r="A79" s="151"/>
      <c r="B79" s="152"/>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row>
    <row r="80" spans="1:28" ht="16.5" customHeight="1" x14ac:dyDescent="0.3">
      <c r="A80" s="151"/>
      <c r="B80" s="152"/>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row>
    <row r="81" spans="1:28" ht="16.5" customHeight="1" x14ac:dyDescent="0.3">
      <c r="A81" s="151"/>
      <c r="B81" s="152"/>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row>
    <row r="82" spans="1:28" ht="16.5" customHeight="1" x14ac:dyDescent="0.3">
      <c r="A82" s="151"/>
      <c r="B82" s="152"/>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row>
    <row r="83" spans="1:28" ht="16.5" customHeight="1" x14ac:dyDescent="0.3">
      <c r="A83" s="151"/>
      <c r="B83" s="152"/>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row>
    <row r="84" spans="1:28" ht="16.5" customHeight="1" x14ac:dyDescent="0.3">
      <c r="A84" s="151"/>
      <c r="B84" s="152"/>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row>
    <row r="85" spans="1:28" ht="16.5" customHeight="1" x14ac:dyDescent="0.3">
      <c r="A85" s="151"/>
      <c r="B85" s="152"/>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row>
    <row r="86" spans="1:28" ht="16.5" customHeight="1" x14ac:dyDescent="0.3">
      <c r="A86" s="151"/>
      <c r="B86" s="152"/>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row>
    <row r="87" spans="1:28" ht="16.5" customHeight="1" x14ac:dyDescent="0.3">
      <c r="A87" s="151"/>
      <c r="B87" s="152"/>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row>
    <row r="88" spans="1:28" ht="16.5" customHeight="1" x14ac:dyDescent="0.3">
      <c r="A88" s="151"/>
      <c r="B88" s="152"/>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row>
    <row r="89" spans="1:28" ht="16.5" customHeight="1" x14ac:dyDescent="0.3">
      <c r="A89" s="151"/>
      <c r="B89" s="152"/>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row>
    <row r="90" spans="1:28" ht="16.5" customHeight="1" x14ac:dyDescent="0.3">
      <c r="A90" s="151"/>
      <c r="B90" s="152"/>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row>
    <row r="91" spans="1:28" ht="16.5" customHeight="1" x14ac:dyDescent="0.3">
      <c r="A91" s="151"/>
      <c r="B91" s="152"/>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row>
    <row r="92" spans="1:28" ht="16.5" customHeight="1" x14ac:dyDescent="0.3">
      <c r="A92" s="151"/>
      <c r="B92" s="152"/>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row>
    <row r="93" spans="1:28" ht="16.5" customHeight="1" x14ac:dyDescent="0.3">
      <c r="A93" s="151"/>
      <c r="B93" s="152"/>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row>
    <row r="94" spans="1:28" ht="16.5" customHeight="1" x14ac:dyDescent="0.3">
      <c r="A94" s="151"/>
      <c r="B94" s="152"/>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row>
    <row r="95" spans="1:28" ht="16.5" customHeight="1" x14ac:dyDescent="0.3">
      <c r="A95" s="151"/>
      <c r="B95" s="152"/>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row>
    <row r="96" spans="1:28" ht="16.5" customHeight="1" x14ac:dyDescent="0.3">
      <c r="A96" s="151"/>
      <c r="B96" s="152"/>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row>
    <row r="97" spans="1:28" ht="16.5" customHeight="1" x14ac:dyDescent="0.3">
      <c r="A97" s="151"/>
      <c r="B97" s="152"/>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row>
    <row r="98" spans="1:28" ht="16.5" customHeight="1" x14ac:dyDescent="0.3">
      <c r="A98" s="151"/>
      <c r="B98" s="152"/>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row>
    <row r="99" spans="1:28" ht="16.5" customHeight="1" x14ac:dyDescent="0.3">
      <c r="A99" s="151"/>
      <c r="B99" s="152"/>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row>
    <row r="100" spans="1:28" ht="16.5" customHeight="1" x14ac:dyDescent="0.3">
      <c r="A100" s="151"/>
      <c r="B100" s="152"/>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row>
    <row r="101" spans="1:28" ht="16.5" customHeight="1" x14ac:dyDescent="0.3">
      <c r="A101" s="151"/>
      <c r="B101" s="152"/>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row>
    <row r="102" spans="1:28" ht="16.5" customHeight="1" x14ac:dyDescent="0.3">
      <c r="A102" s="151"/>
      <c r="B102" s="152"/>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row>
    <row r="103" spans="1:28" ht="16.5" customHeight="1" x14ac:dyDescent="0.3">
      <c r="A103" s="151"/>
      <c r="B103" s="152"/>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row>
    <row r="104" spans="1:28" ht="16.5" customHeight="1" x14ac:dyDescent="0.3">
      <c r="A104" s="151"/>
      <c r="B104" s="152"/>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row>
    <row r="105" spans="1:28" ht="16.5" customHeight="1" x14ac:dyDescent="0.3">
      <c r="A105" s="151"/>
      <c r="B105" s="152"/>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row>
    <row r="106" spans="1:28" ht="16.5" customHeight="1" x14ac:dyDescent="0.3">
      <c r="A106" s="151"/>
      <c r="B106" s="152"/>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row>
    <row r="107" spans="1:28" ht="16.5" customHeight="1" x14ac:dyDescent="0.3">
      <c r="A107" s="151"/>
      <c r="B107" s="152"/>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row>
    <row r="108" spans="1:28" ht="16.5" customHeight="1" x14ac:dyDescent="0.3">
      <c r="A108" s="151"/>
      <c r="B108" s="152"/>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row>
    <row r="109" spans="1:28" ht="16.5" customHeight="1" x14ac:dyDescent="0.3">
      <c r="A109" s="151"/>
      <c r="B109" s="152"/>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row>
    <row r="110" spans="1:28" ht="16.5" customHeight="1" x14ac:dyDescent="0.3">
      <c r="A110" s="151"/>
      <c r="B110" s="152"/>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row>
    <row r="111" spans="1:28" ht="16.5" customHeight="1" x14ac:dyDescent="0.3">
      <c r="A111" s="151"/>
      <c r="B111" s="152"/>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row>
    <row r="112" spans="1:28" ht="16.5" customHeight="1" x14ac:dyDescent="0.3">
      <c r="A112" s="151"/>
      <c r="B112" s="152"/>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row>
    <row r="113" spans="1:28" ht="16.5" customHeight="1" x14ac:dyDescent="0.3">
      <c r="A113" s="151"/>
      <c r="B113" s="152"/>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row>
    <row r="114" spans="1:28" ht="16.5" customHeight="1" x14ac:dyDescent="0.3">
      <c r="A114" s="151"/>
      <c r="B114" s="152"/>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row>
    <row r="115" spans="1:28" ht="16.5" customHeight="1" x14ac:dyDescent="0.3">
      <c r="A115" s="151"/>
      <c r="B115" s="152"/>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row>
    <row r="116" spans="1:28" ht="16.5" customHeight="1" x14ac:dyDescent="0.3">
      <c r="A116" s="151"/>
      <c r="B116" s="152"/>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row>
    <row r="117" spans="1:28" ht="16.5" customHeight="1" x14ac:dyDescent="0.3">
      <c r="A117" s="151"/>
      <c r="B117" s="152"/>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row>
    <row r="118" spans="1:28" ht="16.5" customHeight="1" x14ac:dyDescent="0.3">
      <c r="A118" s="151"/>
      <c r="B118" s="152"/>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row>
    <row r="119" spans="1:28" ht="16.5" customHeight="1" x14ac:dyDescent="0.3">
      <c r="A119" s="151"/>
      <c r="B119" s="152"/>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row>
    <row r="120" spans="1:28" ht="16.5" customHeight="1" x14ac:dyDescent="0.3">
      <c r="A120" s="151"/>
      <c r="B120" s="152"/>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row>
    <row r="121" spans="1:28" ht="16.5" customHeight="1" x14ac:dyDescent="0.3">
      <c r="A121" s="151"/>
      <c r="B121" s="152"/>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row>
    <row r="122" spans="1:28" ht="16.5" customHeight="1" x14ac:dyDescent="0.3">
      <c r="A122" s="151"/>
      <c r="B122" s="152"/>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row>
    <row r="123" spans="1:28" ht="16.5" customHeight="1" x14ac:dyDescent="0.3">
      <c r="A123" s="151"/>
      <c r="B123" s="152"/>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row>
    <row r="124" spans="1:28" ht="16.5" customHeight="1" x14ac:dyDescent="0.3">
      <c r="A124" s="151"/>
      <c r="B124" s="152"/>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row>
    <row r="125" spans="1:28" ht="16.5" customHeight="1" x14ac:dyDescent="0.3">
      <c r="A125" s="151"/>
      <c r="B125" s="152"/>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row>
    <row r="126" spans="1:28" ht="16.5" customHeight="1" x14ac:dyDescent="0.3">
      <c r="A126" s="151"/>
      <c r="B126" s="152"/>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row>
    <row r="127" spans="1:28" ht="16.5" customHeight="1" x14ac:dyDescent="0.3">
      <c r="A127" s="151"/>
      <c r="B127" s="152"/>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row>
    <row r="128" spans="1:28" ht="16.5" customHeight="1" x14ac:dyDescent="0.3">
      <c r="A128" s="151"/>
      <c r="B128" s="152"/>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row>
    <row r="129" spans="1:28" ht="16.5" customHeight="1" x14ac:dyDescent="0.3">
      <c r="A129" s="151"/>
      <c r="B129" s="152"/>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row>
    <row r="130" spans="1:28" ht="16.5" customHeight="1" x14ac:dyDescent="0.3">
      <c r="A130" s="151"/>
      <c r="B130" s="152"/>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row>
    <row r="131" spans="1:28" ht="16.5" customHeight="1" x14ac:dyDescent="0.3">
      <c r="A131" s="151"/>
      <c r="B131" s="152"/>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row>
    <row r="132" spans="1:28" ht="16.5" customHeight="1" x14ac:dyDescent="0.3">
      <c r="A132" s="151"/>
      <c r="B132" s="152"/>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row>
    <row r="133" spans="1:28" ht="16.5" customHeight="1" x14ac:dyDescent="0.3">
      <c r="A133" s="151"/>
      <c r="B133" s="152"/>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row>
    <row r="134" spans="1:28" ht="16.5" customHeight="1" x14ac:dyDescent="0.3">
      <c r="A134" s="151"/>
      <c r="B134" s="152"/>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row>
    <row r="135" spans="1:28" ht="16.5" customHeight="1" x14ac:dyDescent="0.3">
      <c r="A135" s="151"/>
      <c r="B135" s="152"/>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row>
    <row r="136" spans="1:28" ht="16.5" customHeight="1" x14ac:dyDescent="0.3">
      <c r="A136" s="151"/>
      <c r="B136" s="152"/>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row>
    <row r="137" spans="1:28" ht="16.5" customHeight="1" x14ac:dyDescent="0.3">
      <c r="A137" s="151"/>
      <c r="B137" s="152"/>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row>
    <row r="138" spans="1:28" ht="16.5" customHeight="1" x14ac:dyDescent="0.3">
      <c r="A138" s="151"/>
      <c r="B138" s="152"/>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row>
    <row r="139" spans="1:28" ht="16.5" customHeight="1" x14ac:dyDescent="0.3">
      <c r="A139" s="151"/>
      <c r="B139" s="152"/>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row>
    <row r="140" spans="1:28" ht="16.5" customHeight="1" x14ac:dyDescent="0.3">
      <c r="A140" s="151"/>
      <c r="B140" s="152"/>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row>
    <row r="141" spans="1:28" ht="16.5" customHeight="1" x14ac:dyDescent="0.3">
      <c r="A141" s="151"/>
      <c r="B141" s="152"/>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row>
    <row r="142" spans="1:28" ht="16.5" customHeight="1" x14ac:dyDescent="0.3">
      <c r="A142" s="151"/>
      <c r="B142" s="152"/>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row>
    <row r="143" spans="1:28" ht="16.5" customHeight="1" x14ac:dyDescent="0.3">
      <c r="A143" s="151"/>
      <c r="B143" s="152"/>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row>
    <row r="144" spans="1:28" ht="16.5" customHeight="1" x14ac:dyDescent="0.3">
      <c r="A144" s="151"/>
      <c r="B144" s="152"/>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row>
    <row r="145" spans="1:28" ht="16.5" customHeight="1" x14ac:dyDescent="0.3">
      <c r="A145" s="151"/>
      <c r="B145" s="152"/>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row>
    <row r="146" spans="1:28" ht="16.5" customHeight="1" x14ac:dyDescent="0.3">
      <c r="A146" s="151"/>
      <c r="B146" s="152"/>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row>
    <row r="147" spans="1:28" ht="16.5" customHeight="1" x14ac:dyDescent="0.3">
      <c r="A147" s="151"/>
      <c r="B147" s="152"/>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row>
    <row r="148" spans="1:28" ht="16.5" customHeight="1" x14ac:dyDescent="0.3">
      <c r="A148" s="151"/>
      <c r="B148" s="152"/>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row>
    <row r="149" spans="1:28" ht="16.5" customHeight="1" x14ac:dyDescent="0.3">
      <c r="A149" s="151"/>
      <c r="B149" s="152"/>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row>
    <row r="150" spans="1:28" ht="16.5" customHeight="1" x14ac:dyDescent="0.3">
      <c r="A150" s="151"/>
      <c r="B150" s="152"/>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row>
    <row r="151" spans="1:28" ht="16.5" customHeight="1" x14ac:dyDescent="0.3">
      <c r="A151" s="151"/>
      <c r="B151" s="152"/>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row>
    <row r="152" spans="1:28" ht="16.5" customHeight="1" x14ac:dyDescent="0.3">
      <c r="A152" s="151"/>
      <c r="B152" s="152"/>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row>
    <row r="153" spans="1:28" ht="16.5" customHeight="1" x14ac:dyDescent="0.3">
      <c r="A153" s="151"/>
      <c r="B153" s="152"/>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row>
    <row r="154" spans="1:28" ht="16.5" customHeight="1" x14ac:dyDescent="0.3">
      <c r="A154" s="151"/>
      <c r="B154" s="152"/>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row>
    <row r="155" spans="1:28" ht="16.5" customHeight="1" x14ac:dyDescent="0.3">
      <c r="A155" s="151"/>
      <c r="B155" s="152"/>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row>
    <row r="156" spans="1:28" ht="16.5" customHeight="1" x14ac:dyDescent="0.3">
      <c r="A156" s="151"/>
      <c r="B156" s="152"/>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row>
    <row r="157" spans="1:28" ht="16.5" customHeight="1" x14ac:dyDescent="0.3">
      <c r="A157" s="151"/>
      <c r="B157" s="152"/>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row>
    <row r="158" spans="1:28" ht="16.5" customHeight="1" x14ac:dyDescent="0.3">
      <c r="A158" s="151"/>
      <c r="B158" s="152"/>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row>
    <row r="159" spans="1:28" ht="16.5" customHeight="1" x14ac:dyDescent="0.3">
      <c r="A159" s="151"/>
      <c r="B159" s="152"/>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row>
    <row r="160" spans="1:28" ht="16.5" customHeight="1" x14ac:dyDescent="0.3">
      <c r="A160" s="151"/>
      <c r="B160" s="152"/>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row>
    <row r="161" spans="1:28" ht="16.5" customHeight="1" x14ac:dyDescent="0.3">
      <c r="A161" s="151"/>
      <c r="B161" s="152"/>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row>
    <row r="162" spans="1:28" ht="16.5" customHeight="1" x14ac:dyDescent="0.3">
      <c r="A162" s="151"/>
      <c r="B162" s="152"/>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row>
    <row r="163" spans="1:28" ht="16.5" customHeight="1" x14ac:dyDescent="0.3">
      <c r="A163" s="151"/>
      <c r="B163" s="152"/>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row>
    <row r="164" spans="1:28" ht="16.5" customHeight="1" x14ac:dyDescent="0.3">
      <c r="A164" s="151"/>
      <c r="B164" s="152"/>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row>
    <row r="165" spans="1:28" ht="16.5" customHeight="1" x14ac:dyDescent="0.3">
      <c r="A165" s="151"/>
      <c r="B165" s="152"/>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row>
    <row r="166" spans="1:28" ht="16.5" customHeight="1" x14ac:dyDescent="0.3">
      <c r="A166" s="151"/>
      <c r="B166" s="152"/>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row>
    <row r="167" spans="1:28" ht="16.5" customHeight="1" x14ac:dyDescent="0.3">
      <c r="A167" s="151"/>
      <c r="B167" s="152"/>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row>
    <row r="168" spans="1:28" ht="16.5" customHeight="1" x14ac:dyDescent="0.3">
      <c r="A168" s="151"/>
      <c r="B168" s="152"/>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row>
    <row r="169" spans="1:28" ht="16.5" customHeight="1" x14ac:dyDescent="0.3">
      <c r="A169" s="151"/>
      <c r="B169" s="152"/>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row>
    <row r="170" spans="1:28" ht="16.5" customHeight="1" x14ac:dyDescent="0.3">
      <c r="A170" s="151"/>
      <c r="B170" s="152"/>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row>
    <row r="171" spans="1:28" ht="16.5" customHeight="1" x14ac:dyDescent="0.3">
      <c r="A171" s="151"/>
      <c r="B171" s="152"/>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row>
    <row r="172" spans="1:28" ht="16.5" customHeight="1" x14ac:dyDescent="0.3">
      <c r="A172" s="151"/>
      <c r="B172" s="152"/>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row>
    <row r="173" spans="1:28" ht="16.5" customHeight="1" x14ac:dyDescent="0.3">
      <c r="A173" s="151"/>
      <c r="B173" s="152"/>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row>
    <row r="174" spans="1:28" ht="16.5" customHeight="1" x14ac:dyDescent="0.3">
      <c r="A174" s="151"/>
      <c r="B174" s="152"/>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row>
    <row r="175" spans="1:28" ht="16.5" customHeight="1" x14ac:dyDescent="0.3">
      <c r="A175" s="151"/>
      <c r="B175" s="152"/>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row>
    <row r="176" spans="1:28" ht="16.5" customHeight="1" x14ac:dyDescent="0.3">
      <c r="A176" s="151"/>
      <c r="B176" s="152"/>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row>
    <row r="177" spans="1:28" ht="16.5" customHeight="1" x14ac:dyDescent="0.3">
      <c r="A177" s="151"/>
      <c r="B177" s="152"/>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row>
    <row r="178" spans="1:28" ht="16.5" customHeight="1" x14ac:dyDescent="0.3">
      <c r="A178" s="151"/>
      <c r="B178" s="152"/>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row>
    <row r="179" spans="1:28" ht="16.5" customHeight="1" x14ac:dyDescent="0.3">
      <c r="A179" s="151"/>
      <c r="B179" s="152"/>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row>
    <row r="180" spans="1:28" ht="16.5" customHeight="1" x14ac:dyDescent="0.3">
      <c r="A180" s="151"/>
      <c r="B180" s="152"/>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row>
    <row r="181" spans="1:28" ht="16.5" customHeight="1" x14ac:dyDescent="0.3">
      <c r="A181" s="151"/>
      <c r="B181" s="152"/>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row>
    <row r="182" spans="1:28" ht="16.5" customHeight="1" x14ac:dyDescent="0.3">
      <c r="A182" s="151"/>
      <c r="B182" s="152"/>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row>
    <row r="183" spans="1:28" ht="16.5" customHeight="1" x14ac:dyDescent="0.3">
      <c r="A183" s="151"/>
      <c r="B183" s="152"/>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row>
    <row r="184" spans="1:28" ht="16.5" customHeight="1" x14ac:dyDescent="0.3">
      <c r="A184" s="151"/>
      <c r="B184" s="152"/>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row>
    <row r="185" spans="1:28" ht="16.5" customHeight="1" x14ac:dyDescent="0.3">
      <c r="A185" s="151"/>
      <c r="B185" s="152"/>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row>
    <row r="186" spans="1:28" ht="16.5" customHeight="1" x14ac:dyDescent="0.3">
      <c r="A186" s="151"/>
      <c r="B186" s="152"/>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row>
    <row r="187" spans="1:28" ht="16.5" customHeight="1" x14ac:dyDescent="0.3">
      <c r="A187" s="151"/>
      <c r="B187" s="152"/>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row>
    <row r="188" spans="1:28" ht="16.5" customHeight="1" x14ac:dyDescent="0.3">
      <c r="A188" s="151"/>
      <c r="B188" s="152"/>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row>
    <row r="189" spans="1:28" ht="16.5" customHeight="1" x14ac:dyDescent="0.3">
      <c r="A189" s="151"/>
      <c r="B189" s="152"/>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row>
    <row r="190" spans="1:28" ht="16.5" customHeight="1" x14ac:dyDescent="0.3">
      <c r="A190" s="151"/>
      <c r="B190" s="152"/>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row>
    <row r="191" spans="1:28" ht="16.5" customHeight="1" x14ac:dyDescent="0.3">
      <c r="A191" s="151"/>
      <c r="B191" s="152"/>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c r="AA191" s="151"/>
      <c r="AB191" s="151"/>
    </row>
    <row r="192" spans="1:28" ht="16.5" customHeight="1" x14ac:dyDescent="0.3">
      <c r="A192" s="151"/>
      <c r="B192" s="152"/>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row>
    <row r="193" spans="1:28" ht="16.5" customHeight="1" x14ac:dyDescent="0.3">
      <c r="A193" s="151"/>
      <c r="B193" s="152"/>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row>
    <row r="194" spans="1:28" ht="16.5" customHeight="1" x14ac:dyDescent="0.3">
      <c r="A194" s="151"/>
      <c r="B194" s="152"/>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row>
    <row r="195" spans="1:28" ht="16.5" customHeight="1" x14ac:dyDescent="0.3">
      <c r="A195" s="151"/>
      <c r="B195" s="152"/>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row>
    <row r="196" spans="1:28" ht="16.5" customHeight="1" x14ac:dyDescent="0.3">
      <c r="A196" s="151"/>
      <c r="B196" s="152"/>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row>
    <row r="197" spans="1:28" ht="16.5" customHeight="1" x14ac:dyDescent="0.3">
      <c r="A197" s="151"/>
      <c r="B197" s="152"/>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row>
    <row r="198" spans="1:28" ht="16.5" customHeight="1" x14ac:dyDescent="0.3">
      <c r="A198" s="151"/>
      <c r="B198" s="152"/>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row>
    <row r="199" spans="1:28" ht="16.5" customHeight="1" x14ac:dyDescent="0.3">
      <c r="A199" s="151"/>
      <c r="B199" s="152"/>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row>
    <row r="200" spans="1:28" ht="16.5" customHeight="1" x14ac:dyDescent="0.3">
      <c r="A200" s="151"/>
      <c r="B200" s="152"/>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row>
    <row r="201" spans="1:28" ht="16.5" customHeight="1" x14ac:dyDescent="0.3">
      <c r="A201" s="151"/>
      <c r="B201" s="152"/>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row>
    <row r="202" spans="1:28" ht="16.5" customHeight="1" x14ac:dyDescent="0.3">
      <c r="A202" s="151"/>
      <c r="B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row>
    <row r="203" spans="1:28" ht="16.5" customHeight="1" x14ac:dyDescent="0.3">
      <c r="A203" s="151"/>
      <c r="B203" s="152"/>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row>
    <row r="204" spans="1:28" ht="16.5" customHeight="1" x14ac:dyDescent="0.3">
      <c r="A204" s="151"/>
      <c r="B204" s="152"/>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row>
    <row r="205" spans="1:28" ht="16.5" customHeight="1" x14ac:dyDescent="0.3">
      <c r="A205" s="151"/>
      <c r="B205" s="152"/>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row>
    <row r="206" spans="1:28" ht="16.5" customHeight="1" x14ac:dyDescent="0.3">
      <c r="A206" s="151"/>
      <c r="B206" s="152"/>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row>
    <row r="207" spans="1:28" ht="16.5" customHeight="1" x14ac:dyDescent="0.3">
      <c r="A207" s="151"/>
      <c r="B207" s="152"/>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row>
    <row r="208" spans="1:28" ht="16.5" customHeight="1" x14ac:dyDescent="0.3">
      <c r="A208" s="151"/>
      <c r="B208" s="152"/>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row>
    <row r="209" spans="1:28" ht="16.5" customHeight="1" x14ac:dyDescent="0.3">
      <c r="A209" s="151"/>
      <c r="B209" s="152"/>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row>
    <row r="210" spans="1:28" ht="16.5" customHeight="1" x14ac:dyDescent="0.3">
      <c r="A210" s="151"/>
      <c r="B210" s="152"/>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row>
    <row r="211" spans="1:28" ht="16.5" customHeight="1" x14ac:dyDescent="0.3">
      <c r="A211" s="151"/>
      <c r="B211" s="152"/>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row>
    <row r="212" spans="1:28" ht="16.5" customHeight="1" x14ac:dyDescent="0.3">
      <c r="A212" s="151"/>
      <c r="B212" s="152"/>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row>
    <row r="213" spans="1:28" ht="16.5" customHeight="1" x14ac:dyDescent="0.3">
      <c r="A213" s="151"/>
      <c r="B213" s="152"/>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row>
    <row r="214" spans="1:28" ht="16.5" customHeight="1" x14ac:dyDescent="0.3">
      <c r="A214" s="151"/>
      <c r="B214" s="152"/>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row>
    <row r="215" spans="1:28" ht="16.5" customHeight="1" x14ac:dyDescent="0.3">
      <c r="A215" s="151"/>
      <c r="B215" s="152"/>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row>
    <row r="216" spans="1:28" ht="16.5" customHeight="1" x14ac:dyDescent="0.3">
      <c r="A216" s="151"/>
      <c r="B216" s="152"/>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row>
    <row r="217" spans="1:28" ht="16.5" customHeight="1" x14ac:dyDescent="0.3">
      <c r="A217" s="151"/>
      <c r="B217" s="152"/>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row>
    <row r="218" spans="1:28" ht="16.5" customHeight="1" x14ac:dyDescent="0.3">
      <c r="A218" s="151"/>
      <c r="B218" s="152"/>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row>
    <row r="219" spans="1:28" ht="16.5" customHeight="1" x14ac:dyDescent="0.3">
      <c r="A219" s="151"/>
      <c r="B219" s="152"/>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row>
    <row r="220" spans="1:28" ht="16.5" customHeight="1" x14ac:dyDescent="0.3">
      <c r="A220" s="151"/>
      <c r="B220" s="152"/>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row>
    <row r="221" spans="1:28" ht="16.5" customHeight="1" x14ac:dyDescent="0.3">
      <c r="A221" s="151"/>
      <c r="B221" s="152"/>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row>
    <row r="222" spans="1:28" ht="16.5" customHeight="1" x14ac:dyDescent="0.3">
      <c r="A222" s="151"/>
      <c r="B222" s="152"/>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row>
    <row r="223" spans="1:28" ht="16.5" customHeight="1" x14ac:dyDescent="0.3">
      <c r="A223" s="151"/>
      <c r="B223" s="152"/>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151"/>
    </row>
    <row r="224" spans="1:28" ht="16.5" customHeight="1" x14ac:dyDescent="0.3">
      <c r="A224" s="151"/>
      <c r="B224" s="152"/>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row>
    <row r="225" spans="1:28" ht="16.5" customHeight="1" x14ac:dyDescent="0.3">
      <c r="A225" s="151"/>
      <c r="B225" s="152"/>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row>
    <row r="226" spans="1:28" ht="16.5" customHeight="1" x14ac:dyDescent="0.3">
      <c r="A226" s="151"/>
      <c r="B226" s="152"/>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row>
    <row r="227" spans="1:28" ht="16.5" customHeight="1" x14ac:dyDescent="0.3">
      <c r="A227" s="151"/>
      <c r="B227" s="152"/>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row>
    <row r="228" spans="1:28" ht="16.5" customHeight="1" x14ac:dyDescent="0.3">
      <c r="A228" s="151"/>
      <c r="B228" s="152"/>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row>
    <row r="229" spans="1:28" ht="16.5" customHeight="1" x14ac:dyDescent="0.3">
      <c r="A229" s="151"/>
      <c r="B229" s="152"/>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row>
    <row r="230" spans="1:28" ht="16.5" customHeight="1" x14ac:dyDescent="0.3">
      <c r="A230" s="151"/>
      <c r="B230" s="152"/>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row>
    <row r="231" spans="1:28" ht="16.5" customHeight="1" x14ac:dyDescent="0.3">
      <c r="A231" s="151"/>
      <c r="B231" s="152"/>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row>
    <row r="232" spans="1:28" ht="16.5" customHeight="1" x14ac:dyDescent="0.3">
      <c r="A232" s="151"/>
      <c r="B232" s="152"/>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row>
    <row r="233" spans="1:28" ht="16.5" customHeight="1" x14ac:dyDescent="0.3">
      <c r="A233" s="151"/>
      <c r="B233" s="152"/>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row>
    <row r="234" spans="1:28" ht="16.5" customHeight="1" x14ac:dyDescent="0.3">
      <c r="A234" s="151"/>
      <c r="B234" s="152"/>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row>
    <row r="235" spans="1:28" ht="16.5" customHeight="1" x14ac:dyDescent="0.3">
      <c r="A235" s="151"/>
      <c r="B235" s="152"/>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c r="AA235" s="151"/>
      <c r="AB235" s="151"/>
    </row>
    <row r="236" spans="1:28" ht="16.5" customHeight="1" x14ac:dyDescent="0.3">
      <c r="A236" s="151"/>
      <c r="B236" s="152"/>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151"/>
    </row>
    <row r="237" spans="1:28" ht="16.5" customHeight="1" x14ac:dyDescent="0.3">
      <c r="A237" s="151"/>
      <c r="B237" s="152"/>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c r="AA237" s="151"/>
      <c r="AB237" s="151"/>
    </row>
    <row r="238" spans="1:28" ht="16.5" customHeight="1" x14ac:dyDescent="0.3">
      <c r="A238" s="151"/>
      <c r="B238" s="152"/>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c r="AA238" s="151"/>
      <c r="AB238" s="151"/>
    </row>
    <row r="239" spans="1:28" ht="16.5" customHeight="1" x14ac:dyDescent="0.3">
      <c r="A239" s="151"/>
      <c r="B239" s="152"/>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151"/>
    </row>
    <row r="240" spans="1:28" ht="16.5" customHeight="1" x14ac:dyDescent="0.3">
      <c r="A240" s="151"/>
      <c r="B240" s="152"/>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c r="AA240" s="151"/>
      <c r="AB240" s="151"/>
    </row>
    <row r="241" spans="1:28" ht="16.5" customHeight="1" x14ac:dyDescent="0.3">
      <c r="A241" s="151"/>
      <c r="B241" s="152"/>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c r="AA241" s="151"/>
      <c r="AB241" s="151"/>
    </row>
    <row r="242" spans="1:28" ht="16.5" customHeight="1" x14ac:dyDescent="0.3">
      <c r="A242" s="151"/>
      <c r="B242" s="152"/>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c r="AA242" s="151"/>
      <c r="AB242" s="151"/>
    </row>
    <row r="243" spans="1:28" ht="16.5" customHeight="1" x14ac:dyDescent="0.3">
      <c r="A243" s="151"/>
      <c r="B243" s="152"/>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c r="AA243" s="151"/>
      <c r="AB243" s="151"/>
    </row>
    <row r="244" spans="1:28" ht="16.5" customHeight="1" x14ac:dyDescent="0.3">
      <c r="A244" s="151"/>
      <c r="B244" s="152"/>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c r="AA244" s="151"/>
      <c r="AB244" s="151"/>
    </row>
    <row r="245" spans="1:28" ht="16.5" customHeight="1" x14ac:dyDescent="0.3">
      <c r="A245" s="151"/>
      <c r="B245" s="152"/>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c r="AA245" s="151"/>
      <c r="AB245" s="151"/>
    </row>
    <row r="246" spans="1:28" ht="16.5" customHeight="1" x14ac:dyDescent="0.3">
      <c r="A246" s="151"/>
      <c r="B246" s="152"/>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row>
    <row r="247" spans="1:28" ht="16.5" customHeight="1" x14ac:dyDescent="0.3">
      <c r="A247" s="151"/>
      <c r="B247" s="152"/>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row>
    <row r="248" spans="1:28" ht="16.5" customHeight="1" x14ac:dyDescent="0.3">
      <c r="A248" s="151"/>
      <c r="B248" s="152"/>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row>
    <row r="249" spans="1:28" ht="16.5" customHeight="1" x14ac:dyDescent="0.3">
      <c r="A249" s="151"/>
      <c r="B249" s="152"/>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row>
    <row r="250" spans="1:28" ht="16.5" customHeight="1" x14ac:dyDescent="0.3">
      <c r="A250" s="151"/>
      <c r="B250" s="152"/>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c r="AA250" s="151"/>
      <c r="AB250" s="151"/>
    </row>
    <row r="251" spans="1:28" ht="16.5" customHeight="1" x14ac:dyDescent="0.3">
      <c r="A251" s="151"/>
      <c r="B251" s="152"/>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151"/>
    </row>
    <row r="252" spans="1:28" ht="16.5" customHeight="1" x14ac:dyDescent="0.3">
      <c r="A252" s="151"/>
      <c r="B252" s="152"/>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row>
    <row r="253" spans="1:28" ht="16.5" customHeight="1" x14ac:dyDescent="0.3">
      <c r="A253" s="151"/>
      <c r="B253" s="152"/>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c r="AA253" s="151"/>
      <c r="AB253" s="151"/>
    </row>
    <row r="254" spans="1:28" ht="16.5" customHeight="1" x14ac:dyDescent="0.3">
      <c r="A254" s="151"/>
      <c r="B254" s="152"/>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151"/>
    </row>
    <row r="255" spans="1:28" ht="16.5" customHeight="1" x14ac:dyDescent="0.3">
      <c r="A255" s="151"/>
      <c r="B255" s="152"/>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c r="AA255" s="151"/>
      <c r="AB255" s="151"/>
    </row>
    <row r="256" spans="1:28" ht="16.5" customHeight="1" x14ac:dyDescent="0.3">
      <c r="A256" s="151"/>
      <c r="B256" s="152"/>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row>
    <row r="257" spans="1:28" ht="16.5" customHeight="1" x14ac:dyDescent="0.3">
      <c r="A257" s="151"/>
      <c r="B257" s="152"/>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c r="AA257" s="151"/>
      <c r="AB257" s="151"/>
    </row>
    <row r="258" spans="1:28" ht="16.5" customHeight="1" x14ac:dyDescent="0.3">
      <c r="A258" s="151"/>
      <c r="B258" s="152"/>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c r="AA258" s="151"/>
      <c r="AB258" s="151"/>
    </row>
    <row r="259" spans="1:28" ht="16.5" customHeight="1" x14ac:dyDescent="0.3">
      <c r="A259" s="151"/>
      <c r="B259" s="152"/>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c r="AA259" s="151"/>
      <c r="AB259" s="151"/>
    </row>
    <row r="260" spans="1:28" ht="16.5" customHeight="1" x14ac:dyDescent="0.3">
      <c r="A260" s="151"/>
      <c r="B260" s="152"/>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c r="AA260" s="151"/>
      <c r="AB260" s="151"/>
    </row>
    <row r="261" spans="1:28" ht="16.5" customHeight="1" x14ac:dyDescent="0.3">
      <c r="A261" s="151"/>
      <c r="B261" s="152"/>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c r="AA261" s="151"/>
      <c r="AB261" s="151"/>
    </row>
    <row r="262" spans="1:28" ht="16.5" customHeight="1" x14ac:dyDescent="0.3">
      <c r="A262" s="151"/>
      <c r="B262" s="152"/>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row>
    <row r="263" spans="1:28" ht="16.5" customHeight="1" x14ac:dyDescent="0.3">
      <c r="A263" s="151"/>
      <c r="B263" s="152"/>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c r="AA263" s="151"/>
      <c r="AB263" s="151"/>
    </row>
    <row r="264" spans="1:28" ht="16.5" customHeight="1" x14ac:dyDescent="0.3">
      <c r="A264" s="151"/>
      <c r="B264" s="152"/>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c r="AA264" s="151"/>
      <c r="AB264" s="151"/>
    </row>
    <row r="265" spans="1:28" ht="16.5" customHeight="1" x14ac:dyDescent="0.3">
      <c r="A265" s="151"/>
      <c r="B265" s="152"/>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row>
    <row r="266" spans="1:28" ht="16.5" customHeight="1" x14ac:dyDescent="0.3">
      <c r="A266" s="151"/>
      <c r="B266" s="152"/>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row>
    <row r="267" spans="1:28" ht="16.5" customHeight="1" x14ac:dyDescent="0.3">
      <c r="A267" s="151"/>
      <c r="B267" s="152"/>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row>
    <row r="268" spans="1:28" ht="16.5" customHeight="1" x14ac:dyDescent="0.3">
      <c r="A268" s="151"/>
      <c r="B268" s="152"/>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row>
    <row r="269" spans="1:28" ht="16.5" customHeight="1" x14ac:dyDescent="0.3">
      <c r="A269" s="151"/>
      <c r="B269" s="152"/>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row>
    <row r="270" spans="1:28" ht="16.5" customHeight="1" x14ac:dyDescent="0.3">
      <c r="A270" s="151"/>
      <c r="B270" s="152"/>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row>
    <row r="271" spans="1:28" ht="16.5" customHeight="1" x14ac:dyDescent="0.3">
      <c r="A271" s="151"/>
      <c r="B271" s="152"/>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c r="AA271" s="151"/>
      <c r="AB271" s="151"/>
    </row>
    <row r="272" spans="1:28" ht="16.5" customHeight="1" x14ac:dyDescent="0.3">
      <c r="A272" s="151"/>
      <c r="B272" s="152"/>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c r="AA272" s="151"/>
      <c r="AB272" s="151"/>
    </row>
    <row r="273" spans="1:28" ht="16.5" customHeight="1" x14ac:dyDescent="0.3">
      <c r="A273" s="151"/>
      <c r="B273" s="152"/>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row>
    <row r="274" spans="1:28" ht="16.5" customHeight="1" x14ac:dyDescent="0.3">
      <c r="A274" s="151"/>
      <c r="B274" s="152"/>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row>
    <row r="275" spans="1:28" ht="16.5" customHeight="1" x14ac:dyDescent="0.3">
      <c r="A275" s="151"/>
      <c r="B275" s="152"/>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c r="AA275" s="151"/>
      <c r="AB275" s="151"/>
    </row>
    <row r="276" spans="1:28" ht="16.5" customHeight="1" x14ac:dyDescent="0.3">
      <c r="A276" s="151"/>
      <c r="B276" s="152"/>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row>
    <row r="277" spans="1:28" ht="16.5" customHeight="1" x14ac:dyDescent="0.3">
      <c r="A277" s="151"/>
      <c r="B277" s="152"/>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151"/>
    </row>
    <row r="278" spans="1:28" ht="16.5" customHeight="1" x14ac:dyDescent="0.3">
      <c r="A278" s="151"/>
      <c r="B278" s="152"/>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row>
    <row r="279" spans="1:28" ht="16.5" customHeight="1" x14ac:dyDescent="0.3">
      <c r="A279" s="151"/>
      <c r="B279" s="152"/>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row>
    <row r="280" spans="1:28" ht="16.5" customHeight="1" x14ac:dyDescent="0.3">
      <c r="A280" s="151"/>
      <c r="B280" s="152"/>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row>
    <row r="281" spans="1:28" ht="16.5" customHeight="1" x14ac:dyDescent="0.3">
      <c r="A281" s="151"/>
      <c r="B281" s="152"/>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c r="AA281" s="151"/>
      <c r="AB281" s="151"/>
    </row>
    <row r="282" spans="1:28" ht="16.5" customHeight="1" x14ac:dyDescent="0.3">
      <c r="A282" s="151"/>
      <c r="B282" s="152"/>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c r="AA282" s="151"/>
      <c r="AB282" s="151"/>
    </row>
    <row r="283" spans="1:28" ht="16.5" customHeight="1" x14ac:dyDescent="0.3">
      <c r="A283" s="151"/>
      <c r="B283" s="152"/>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row>
    <row r="284" spans="1:28" ht="16.5" customHeight="1" x14ac:dyDescent="0.3">
      <c r="A284" s="151"/>
      <c r="B284" s="152"/>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c r="AA284" s="151"/>
      <c r="AB284" s="151"/>
    </row>
    <row r="285" spans="1:28" ht="16.5" customHeight="1" x14ac:dyDescent="0.3">
      <c r="A285" s="151"/>
      <c r="B285" s="152"/>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row>
    <row r="286" spans="1:28" ht="16.5" customHeight="1" x14ac:dyDescent="0.3">
      <c r="A286" s="151"/>
      <c r="B286" s="152"/>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row>
    <row r="287" spans="1:28" ht="16.5" customHeight="1" x14ac:dyDescent="0.3">
      <c r="A287" s="151"/>
      <c r="B287" s="152"/>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row>
    <row r="288" spans="1:28" ht="16.5" customHeight="1" x14ac:dyDescent="0.3">
      <c r="A288" s="151"/>
      <c r="B288" s="152"/>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row>
    <row r="289" spans="1:28" ht="16.5" customHeight="1" x14ac:dyDescent="0.3">
      <c r="A289" s="151"/>
      <c r="B289" s="152"/>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c r="AA289" s="151"/>
      <c r="AB289" s="151"/>
    </row>
    <row r="290" spans="1:28" ht="16.5" customHeight="1" x14ac:dyDescent="0.3">
      <c r="A290" s="151"/>
      <c r="B290" s="152"/>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c r="AA290" s="151"/>
      <c r="AB290" s="151"/>
    </row>
    <row r="291" spans="1:28" ht="16.5" customHeight="1" x14ac:dyDescent="0.3">
      <c r="A291" s="151"/>
      <c r="B291" s="152"/>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c r="AA291" s="151"/>
      <c r="AB291" s="151"/>
    </row>
    <row r="292" spans="1:28" ht="16.5" customHeight="1" x14ac:dyDescent="0.3">
      <c r="A292" s="151"/>
      <c r="B292" s="152"/>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c r="AA292" s="151"/>
      <c r="AB292" s="151"/>
    </row>
    <row r="293" spans="1:28" ht="16.5" customHeight="1" x14ac:dyDescent="0.3">
      <c r="A293" s="151"/>
      <c r="B293" s="152"/>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row>
    <row r="294" spans="1:28" ht="16.5" customHeight="1" x14ac:dyDescent="0.3">
      <c r="A294" s="151"/>
      <c r="B294" s="152"/>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row>
    <row r="295" spans="1:28" ht="16.5" customHeight="1" x14ac:dyDescent="0.3">
      <c r="A295" s="151"/>
      <c r="B295" s="152"/>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c r="AA295" s="151"/>
      <c r="AB295" s="151"/>
    </row>
    <row r="296" spans="1:28" ht="16.5" customHeight="1" x14ac:dyDescent="0.3">
      <c r="A296" s="151"/>
      <c r="B296" s="152"/>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c r="AA296" s="151"/>
      <c r="AB296" s="151"/>
    </row>
    <row r="297" spans="1:28" ht="16.5" customHeight="1" x14ac:dyDescent="0.3">
      <c r="A297" s="151"/>
      <c r="B297" s="152"/>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row>
    <row r="298" spans="1:28" ht="16.5" customHeight="1" x14ac:dyDescent="0.3">
      <c r="A298" s="151"/>
      <c r="B298" s="152"/>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c r="AA298" s="151"/>
      <c r="AB298" s="151"/>
    </row>
    <row r="299" spans="1:28" ht="16.5" customHeight="1" x14ac:dyDescent="0.3">
      <c r="A299" s="151"/>
      <c r="B299" s="152"/>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c r="AA299" s="151"/>
      <c r="AB299" s="151"/>
    </row>
    <row r="300" spans="1:28" ht="16.5" customHeight="1" x14ac:dyDescent="0.3">
      <c r="A300" s="151"/>
      <c r="B300" s="152"/>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c r="AA300" s="151"/>
      <c r="AB300" s="151"/>
    </row>
    <row r="301" spans="1:28" ht="16.5" customHeight="1" x14ac:dyDescent="0.3">
      <c r="A301" s="151"/>
      <c r="B301" s="152"/>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c r="AA301" s="151"/>
      <c r="AB301" s="151"/>
    </row>
    <row r="302" spans="1:28" ht="16.5" customHeight="1" x14ac:dyDescent="0.3">
      <c r="A302" s="151"/>
      <c r="B302" s="152"/>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c r="AA302" s="151"/>
      <c r="AB302" s="151"/>
    </row>
    <row r="303" spans="1:28" ht="16.5" customHeight="1" x14ac:dyDescent="0.3">
      <c r="A303" s="151"/>
      <c r="B303" s="152"/>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c r="AA303" s="151"/>
      <c r="AB303" s="151"/>
    </row>
    <row r="304" spans="1:28" ht="16.5" customHeight="1" x14ac:dyDescent="0.3">
      <c r="A304" s="151"/>
      <c r="B304" s="152"/>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row>
    <row r="305" spans="1:28" ht="16.5" customHeight="1" x14ac:dyDescent="0.3">
      <c r="A305" s="151"/>
      <c r="B305" s="152"/>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row>
    <row r="306" spans="1:28" ht="16.5" customHeight="1" x14ac:dyDescent="0.3">
      <c r="A306" s="151"/>
      <c r="B306" s="152"/>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row>
    <row r="307" spans="1:28" ht="16.5" customHeight="1" x14ac:dyDescent="0.3">
      <c r="A307" s="151"/>
      <c r="B307" s="152"/>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row>
    <row r="308" spans="1:28" ht="16.5" customHeight="1" x14ac:dyDescent="0.3">
      <c r="A308" s="151"/>
      <c r="B308" s="152"/>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row>
    <row r="309" spans="1:28" ht="16.5" customHeight="1" x14ac:dyDescent="0.3">
      <c r="A309" s="151"/>
      <c r="B309" s="152"/>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c r="AA309" s="151"/>
      <c r="AB309" s="151"/>
    </row>
    <row r="310" spans="1:28" ht="16.5" customHeight="1" x14ac:dyDescent="0.3">
      <c r="A310" s="151"/>
      <c r="B310" s="152"/>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c r="AA310" s="151"/>
      <c r="AB310" s="151"/>
    </row>
    <row r="311" spans="1:28" ht="16.5" customHeight="1" x14ac:dyDescent="0.3">
      <c r="A311" s="151"/>
      <c r="B311" s="152"/>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c r="AA311" s="151"/>
      <c r="AB311" s="151"/>
    </row>
    <row r="312" spans="1:28" ht="16.5" customHeight="1" x14ac:dyDescent="0.3">
      <c r="A312" s="151"/>
      <c r="B312" s="152"/>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row>
    <row r="313" spans="1:28" ht="16.5" customHeight="1" x14ac:dyDescent="0.3">
      <c r="A313" s="151"/>
      <c r="B313" s="152"/>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row>
    <row r="314" spans="1:28" ht="16.5" customHeight="1" x14ac:dyDescent="0.3">
      <c r="A314" s="151"/>
      <c r="B314" s="152"/>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row>
    <row r="315" spans="1:28" ht="16.5" customHeight="1" x14ac:dyDescent="0.3">
      <c r="A315" s="151"/>
      <c r="B315" s="152"/>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c r="AA315" s="151"/>
      <c r="AB315" s="151"/>
    </row>
    <row r="316" spans="1:28" ht="16.5" customHeight="1" x14ac:dyDescent="0.3">
      <c r="A316" s="151"/>
      <c r="B316" s="152"/>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c r="AA316" s="151"/>
      <c r="AB316" s="151"/>
    </row>
    <row r="317" spans="1:28" ht="16.5" customHeight="1" x14ac:dyDescent="0.3">
      <c r="A317" s="151"/>
      <c r="B317" s="152"/>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c r="AA317" s="151"/>
      <c r="AB317" s="151"/>
    </row>
    <row r="318" spans="1:28" ht="16.5" customHeight="1" x14ac:dyDescent="0.3">
      <c r="A318" s="151"/>
      <c r="B318" s="152"/>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c r="AA318" s="151"/>
      <c r="AB318" s="151"/>
    </row>
    <row r="319" spans="1:28" ht="16.5" customHeight="1" x14ac:dyDescent="0.3">
      <c r="A319" s="151"/>
      <c r="B319" s="152"/>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c r="AA319" s="151"/>
      <c r="AB319" s="151"/>
    </row>
    <row r="320" spans="1:28" ht="16.5" customHeight="1" x14ac:dyDescent="0.3">
      <c r="A320" s="151"/>
      <c r="B320" s="152"/>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c r="AA320" s="151"/>
      <c r="AB320" s="151"/>
    </row>
    <row r="321" spans="1:28" ht="16.5" customHeight="1" x14ac:dyDescent="0.3">
      <c r="A321" s="151"/>
      <c r="B321" s="152"/>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c r="AA321" s="151"/>
      <c r="AB321" s="151"/>
    </row>
    <row r="322" spans="1:28" ht="16.5" customHeight="1" x14ac:dyDescent="0.3">
      <c r="A322" s="151"/>
      <c r="B322" s="152"/>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c r="AA322" s="151"/>
      <c r="AB322" s="151"/>
    </row>
    <row r="323" spans="1:28" ht="16.5" customHeight="1" x14ac:dyDescent="0.3">
      <c r="A323" s="151"/>
      <c r="B323" s="152"/>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row>
    <row r="324" spans="1:28" ht="16.5" customHeight="1" x14ac:dyDescent="0.3">
      <c r="A324" s="151"/>
      <c r="B324" s="152"/>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row>
    <row r="325" spans="1:28" ht="16.5" customHeight="1" x14ac:dyDescent="0.3">
      <c r="A325" s="151"/>
      <c r="B325" s="152"/>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row>
    <row r="326" spans="1:28" ht="16.5" customHeight="1" x14ac:dyDescent="0.3">
      <c r="A326" s="151"/>
      <c r="B326" s="152"/>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c r="AA326" s="151"/>
      <c r="AB326" s="151"/>
    </row>
    <row r="327" spans="1:28" ht="16.5" customHeight="1" x14ac:dyDescent="0.3">
      <c r="A327" s="151"/>
      <c r="B327" s="152"/>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c r="AA327" s="151"/>
      <c r="AB327" s="151"/>
    </row>
    <row r="328" spans="1:28" ht="16.5" customHeight="1" x14ac:dyDescent="0.3">
      <c r="A328" s="151"/>
      <c r="B328" s="152"/>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c r="AA328" s="151"/>
      <c r="AB328" s="151"/>
    </row>
    <row r="329" spans="1:28" ht="16.5" customHeight="1" x14ac:dyDescent="0.3">
      <c r="A329" s="151"/>
      <c r="B329" s="152"/>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row>
    <row r="330" spans="1:28" ht="16.5" customHeight="1" x14ac:dyDescent="0.3">
      <c r="A330" s="151"/>
      <c r="B330" s="152"/>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c r="AA330" s="151"/>
      <c r="AB330" s="151"/>
    </row>
    <row r="331" spans="1:28" ht="16.5" customHeight="1" x14ac:dyDescent="0.3">
      <c r="A331" s="151"/>
      <c r="B331" s="152"/>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c r="AA331" s="151"/>
      <c r="AB331" s="151"/>
    </row>
    <row r="332" spans="1:28" ht="16.5" customHeight="1" x14ac:dyDescent="0.3">
      <c r="A332" s="151"/>
      <c r="B332" s="152"/>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c r="AA332" s="151"/>
      <c r="AB332" s="151"/>
    </row>
    <row r="333" spans="1:28" ht="16.5" customHeight="1" x14ac:dyDescent="0.3">
      <c r="A333" s="151"/>
      <c r="B333" s="152"/>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c r="AA333" s="151"/>
      <c r="AB333" s="151"/>
    </row>
    <row r="334" spans="1:28" ht="16.5" customHeight="1" x14ac:dyDescent="0.3">
      <c r="A334" s="151"/>
      <c r="B334" s="152"/>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c r="AA334" s="151"/>
      <c r="AB334" s="151"/>
    </row>
    <row r="335" spans="1:28" ht="16.5" customHeight="1" x14ac:dyDescent="0.3">
      <c r="A335" s="151"/>
      <c r="B335" s="152"/>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c r="AA335" s="151"/>
      <c r="AB335" s="151"/>
    </row>
    <row r="336" spans="1:28" ht="16.5" customHeight="1" x14ac:dyDescent="0.3">
      <c r="A336" s="151"/>
      <c r="B336" s="152"/>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c r="AA336" s="151"/>
      <c r="AB336" s="151"/>
    </row>
    <row r="337" spans="1:28" ht="16.5" customHeight="1" x14ac:dyDescent="0.3">
      <c r="A337" s="151"/>
      <c r="B337" s="152"/>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c r="AA337" s="151"/>
      <c r="AB337" s="151"/>
    </row>
    <row r="338" spans="1:28" ht="16.5" customHeight="1" x14ac:dyDescent="0.3">
      <c r="A338" s="151"/>
      <c r="B338" s="152"/>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c r="AA338" s="151"/>
      <c r="AB338" s="151"/>
    </row>
    <row r="339" spans="1:28" ht="16.5" customHeight="1" x14ac:dyDescent="0.3">
      <c r="A339" s="151"/>
      <c r="B339" s="152"/>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row>
    <row r="340" spans="1:28" ht="16.5" customHeight="1" x14ac:dyDescent="0.3">
      <c r="A340" s="151"/>
      <c r="B340" s="152"/>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c r="AA340" s="151"/>
      <c r="AB340" s="151"/>
    </row>
    <row r="341" spans="1:28" ht="16.5" customHeight="1" x14ac:dyDescent="0.3">
      <c r="A341" s="151"/>
      <c r="B341" s="152"/>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c r="AA341" s="151"/>
      <c r="AB341" s="151"/>
    </row>
    <row r="342" spans="1:28" ht="16.5" customHeight="1" x14ac:dyDescent="0.3">
      <c r="A342" s="151"/>
      <c r="B342" s="152"/>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row>
    <row r="343" spans="1:28" ht="16.5" customHeight="1" x14ac:dyDescent="0.3">
      <c r="A343" s="151"/>
      <c r="B343" s="152"/>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row>
    <row r="344" spans="1:28" ht="16.5" customHeight="1" x14ac:dyDescent="0.3">
      <c r="A344" s="151"/>
      <c r="B344" s="152"/>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c r="AA344" s="151"/>
      <c r="AB344" s="151"/>
    </row>
    <row r="345" spans="1:28" ht="16.5" customHeight="1" x14ac:dyDescent="0.3">
      <c r="A345" s="151"/>
      <c r="B345" s="152"/>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c r="AA345" s="151"/>
      <c r="AB345" s="151"/>
    </row>
    <row r="346" spans="1:28" ht="16.5" customHeight="1" x14ac:dyDescent="0.3">
      <c r="A346" s="151"/>
      <c r="B346" s="152"/>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c r="AA346" s="151"/>
      <c r="AB346" s="151"/>
    </row>
    <row r="347" spans="1:28" ht="16.5" customHeight="1" x14ac:dyDescent="0.3">
      <c r="A347" s="151"/>
      <c r="B347" s="152"/>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c r="AA347" s="151"/>
      <c r="AB347" s="151"/>
    </row>
    <row r="348" spans="1:28" ht="16.5" customHeight="1" x14ac:dyDescent="0.3">
      <c r="A348" s="151"/>
      <c r="B348" s="152"/>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row>
    <row r="349" spans="1:28" ht="16.5" customHeight="1" x14ac:dyDescent="0.3">
      <c r="A349" s="151"/>
      <c r="B349" s="152"/>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row>
    <row r="350" spans="1:28" ht="16.5" customHeight="1" x14ac:dyDescent="0.3">
      <c r="A350" s="151"/>
      <c r="B350" s="152"/>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row>
    <row r="351" spans="1:28" ht="16.5" customHeight="1" x14ac:dyDescent="0.3">
      <c r="A351" s="151"/>
      <c r="B351" s="152"/>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c r="AA351" s="151"/>
      <c r="AB351" s="151"/>
    </row>
    <row r="352" spans="1:28" ht="16.5" customHeight="1" x14ac:dyDescent="0.3">
      <c r="A352" s="151"/>
      <c r="B352" s="152"/>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c r="AA352" s="151"/>
      <c r="AB352" s="151"/>
    </row>
    <row r="353" spans="1:28" ht="16.5" customHeight="1" x14ac:dyDescent="0.3">
      <c r="A353" s="151"/>
      <c r="B353" s="152"/>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c r="AA353" s="151"/>
      <c r="AB353" s="151"/>
    </row>
    <row r="354" spans="1:28" ht="16.5" customHeight="1" x14ac:dyDescent="0.3">
      <c r="A354" s="151"/>
      <c r="B354" s="152"/>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c r="AA354" s="151"/>
      <c r="AB354" s="151"/>
    </row>
    <row r="355" spans="1:28" ht="16.5" customHeight="1" x14ac:dyDescent="0.3">
      <c r="A355" s="151"/>
      <c r="B355" s="152"/>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c r="AA355" s="151"/>
      <c r="AB355" s="151"/>
    </row>
    <row r="356" spans="1:28" ht="16.5" customHeight="1" x14ac:dyDescent="0.3">
      <c r="A356" s="151"/>
      <c r="B356" s="152"/>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c r="AA356" s="151"/>
      <c r="AB356" s="151"/>
    </row>
    <row r="357" spans="1:28" ht="16.5" customHeight="1" x14ac:dyDescent="0.3">
      <c r="A357" s="151"/>
      <c r="B357" s="152"/>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c r="AA357" s="151"/>
      <c r="AB357" s="151"/>
    </row>
    <row r="358" spans="1:28" ht="16.5" customHeight="1" x14ac:dyDescent="0.3">
      <c r="A358" s="151"/>
      <c r="B358" s="152"/>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c r="AA358" s="151"/>
      <c r="AB358" s="151"/>
    </row>
    <row r="359" spans="1:28" ht="16.5" customHeight="1" x14ac:dyDescent="0.3">
      <c r="A359" s="151"/>
      <c r="B359" s="152"/>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c r="AA359" s="151"/>
      <c r="AB359" s="151"/>
    </row>
    <row r="360" spans="1:28" ht="16.5" customHeight="1" x14ac:dyDescent="0.3">
      <c r="A360" s="151"/>
      <c r="B360" s="152"/>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c r="AA360" s="151"/>
      <c r="AB360" s="151"/>
    </row>
    <row r="361" spans="1:28" ht="16.5" customHeight="1" x14ac:dyDescent="0.3">
      <c r="A361" s="151"/>
      <c r="B361" s="152"/>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c r="AA361" s="151"/>
      <c r="AB361" s="151"/>
    </row>
    <row r="362" spans="1:28" ht="16.5" customHeight="1" x14ac:dyDescent="0.3">
      <c r="A362" s="151"/>
      <c r="B362" s="152"/>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row>
    <row r="363" spans="1:28" ht="16.5" customHeight="1" x14ac:dyDescent="0.3">
      <c r="A363" s="151"/>
      <c r="B363" s="152"/>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c r="AA363" s="151"/>
      <c r="AB363" s="151"/>
    </row>
    <row r="364" spans="1:28" ht="16.5" customHeight="1" x14ac:dyDescent="0.3">
      <c r="A364" s="151"/>
      <c r="B364" s="152"/>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row>
    <row r="365" spans="1:28" ht="16.5" customHeight="1" x14ac:dyDescent="0.3">
      <c r="A365" s="151"/>
      <c r="B365" s="152"/>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c r="AA365" s="151"/>
      <c r="AB365" s="151"/>
    </row>
    <row r="366" spans="1:28" ht="16.5" customHeight="1" x14ac:dyDescent="0.3">
      <c r="A366" s="151"/>
      <c r="B366" s="152"/>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c r="AA366" s="151"/>
      <c r="AB366" s="151"/>
    </row>
    <row r="367" spans="1:28" ht="16.5" customHeight="1" x14ac:dyDescent="0.3">
      <c r="A367" s="151"/>
      <c r="B367" s="152"/>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row>
    <row r="368" spans="1:28" ht="16.5" customHeight="1" x14ac:dyDescent="0.3">
      <c r="A368" s="151"/>
      <c r="B368" s="152"/>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row>
    <row r="369" spans="1:28" ht="16.5" customHeight="1" x14ac:dyDescent="0.3">
      <c r="A369" s="151"/>
      <c r="B369" s="152"/>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row>
    <row r="370" spans="1:28" ht="16.5" customHeight="1" x14ac:dyDescent="0.3">
      <c r="A370" s="151"/>
      <c r="B370" s="152"/>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c r="AA370" s="151"/>
      <c r="AB370" s="151"/>
    </row>
    <row r="371" spans="1:28" ht="16.5" customHeight="1" x14ac:dyDescent="0.3">
      <c r="A371" s="151"/>
      <c r="B371" s="152"/>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c r="AA371" s="151"/>
      <c r="AB371" s="151"/>
    </row>
    <row r="372" spans="1:28" ht="16.5" customHeight="1" x14ac:dyDescent="0.3">
      <c r="A372" s="151"/>
      <c r="B372" s="152"/>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c r="AA372" s="151"/>
      <c r="AB372" s="151"/>
    </row>
    <row r="373" spans="1:28" ht="16.5" customHeight="1" x14ac:dyDescent="0.3">
      <c r="A373" s="151"/>
      <c r="B373" s="152"/>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c r="AA373" s="151"/>
      <c r="AB373" s="151"/>
    </row>
    <row r="374" spans="1:28" ht="16.5" customHeight="1" x14ac:dyDescent="0.3">
      <c r="A374" s="151"/>
      <c r="B374" s="152"/>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c r="AA374" s="151"/>
      <c r="AB374" s="151"/>
    </row>
    <row r="375" spans="1:28" ht="16.5" customHeight="1" x14ac:dyDescent="0.3">
      <c r="A375" s="151"/>
      <c r="B375" s="152"/>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c r="AA375" s="151"/>
      <c r="AB375" s="151"/>
    </row>
    <row r="376" spans="1:28" ht="16.5" customHeight="1" x14ac:dyDescent="0.3">
      <c r="A376" s="151"/>
      <c r="B376" s="152"/>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c r="AA376" s="151"/>
      <c r="AB376" s="151"/>
    </row>
    <row r="377" spans="1:28" ht="16.5" customHeight="1" x14ac:dyDescent="0.3">
      <c r="A377" s="151"/>
      <c r="B377" s="152"/>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c r="AA377" s="151"/>
      <c r="AB377" s="151"/>
    </row>
    <row r="378" spans="1:28" ht="16.5" customHeight="1" x14ac:dyDescent="0.3">
      <c r="A378" s="151"/>
      <c r="B378" s="152"/>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c r="AA378" s="151"/>
      <c r="AB378" s="151"/>
    </row>
    <row r="379" spans="1:28" ht="16.5" customHeight="1" x14ac:dyDescent="0.3">
      <c r="A379" s="151"/>
      <c r="B379" s="152"/>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c r="AA379" s="151"/>
      <c r="AB379" s="151"/>
    </row>
    <row r="380" spans="1:28" ht="16.5" customHeight="1" x14ac:dyDescent="0.3">
      <c r="A380" s="151"/>
      <c r="B380" s="152"/>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c r="AA380" s="151"/>
      <c r="AB380" s="151"/>
    </row>
    <row r="381" spans="1:28" ht="16.5" customHeight="1" x14ac:dyDescent="0.3">
      <c r="A381" s="151"/>
      <c r="B381" s="152"/>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c r="AA381" s="151"/>
      <c r="AB381" s="151"/>
    </row>
    <row r="382" spans="1:28" ht="16.5" customHeight="1" x14ac:dyDescent="0.3">
      <c r="A382" s="151"/>
      <c r="B382" s="152"/>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c r="AA382" s="151"/>
      <c r="AB382" s="151"/>
    </row>
    <row r="383" spans="1:28" ht="16.5" customHeight="1" x14ac:dyDescent="0.3">
      <c r="A383" s="151"/>
      <c r="B383" s="152"/>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c r="AA383" s="151"/>
      <c r="AB383" s="151"/>
    </row>
    <row r="384" spans="1:28" ht="16.5" customHeight="1" x14ac:dyDescent="0.3">
      <c r="A384" s="151"/>
      <c r="B384" s="152"/>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row>
    <row r="385" spans="1:28" ht="16.5" customHeight="1" x14ac:dyDescent="0.3">
      <c r="A385" s="151"/>
      <c r="B385" s="152"/>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c r="AA385" s="151"/>
      <c r="AB385" s="151"/>
    </row>
    <row r="386" spans="1:28" ht="16.5" customHeight="1" x14ac:dyDescent="0.3">
      <c r="A386" s="151"/>
      <c r="B386" s="152"/>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c r="AA386" s="151"/>
      <c r="AB386" s="151"/>
    </row>
    <row r="387" spans="1:28" ht="16.5" customHeight="1" x14ac:dyDescent="0.3">
      <c r="A387" s="151"/>
      <c r="B387" s="152"/>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c r="AA387" s="151"/>
      <c r="AB387" s="151"/>
    </row>
    <row r="388" spans="1:28" ht="16.5" customHeight="1" x14ac:dyDescent="0.3">
      <c r="A388" s="151"/>
      <c r="B388" s="152"/>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c r="AA388" s="151"/>
      <c r="AB388" s="151"/>
    </row>
    <row r="389" spans="1:28" ht="16.5" customHeight="1" x14ac:dyDescent="0.3">
      <c r="A389" s="151"/>
      <c r="B389" s="152"/>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row>
    <row r="390" spans="1:28" ht="16.5" customHeight="1" x14ac:dyDescent="0.3">
      <c r="A390" s="151"/>
      <c r="B390" s="152"/>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c r="AA390" s="151"/>
      <c r="AB390" s="151"/>
    </row>
    <row r="391" spans="1:28" ht="16.5" customHeight="1" x14ac:dyDescent="0.3">
      <c r="A391" s="151"/>
      <c r="B391" s="152"/>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c r="AA391" s="151"/>
      <c r="AB391" s="151"/>
    </row>
    <row r="392" spans="1:28" ht="16.5" customHeight="1" x14ac:dyDescent="0.3">
      <c r="A392" s="151"/>
      <c r="B392" s="152"/>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c r="AA392" s="151"/>
      <c r="AB392" s="151"/>
    </row>
    <row r="393" spans="1:28" ht="16.5" customHeight="1" x14ac:dyDescent="0.3">
      <c r="A393" s="151"/>
      <c r="B393" s="152"/>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c r="AA393" s="151"/>
      <c r="AB393" s="151"/>
    </row>
    <row r="394" spans="1:28" ht="16.5" customHeight="1" x14ac:dyDescent="0.3">
      <c r="A394" s="151"/>
      <c r="B394" s="152"/>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c r="AA394" s="151"/>
      <c r="AB394" s="151"/>
    </row>
    <row r="395" spans="1:28" ht="16.5" customHeight="1" x14ac:dyDescent="0.3">
      <c r="A395" s="151"/>
      <c r="B395" s="152"/>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c r="AA395" s="151"/>
      <c r="AB395" s="151"/>
    </row>
    <row r="396" spans="1:28" ht="16.5" customHeight="1" x14ac:dyDescent="0.3">
      <c r="A396" s="151"/>
      <c r="B396" s="152"/>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c r="AA396" s="151"/>
      <c r="AB396" s="151"/>
    </row>
    <row r="397" spans="1:28" ht="16.5" customHeight="1" x14ac:dyDescent="0.3">
      <c r="A397" s="151"/>
      <c r="B397" s="152"/>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c r="AA397" s="151"/>
      <c r="AB397" s="151"/>
    </row>
    <row r="398" spans="1:28" ht="16.5" customHeight="1" x14ac:dyDescent="0.3">
      <c r="A398" s="151"/>
      <c r="B398" s="152"/>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c r="AA398" s="151"/>
      <c r="AB398" s="151"/>
    </row>
    <row r="399" spans="1:28" ht="16.5" customHeight="1" x14ac:dyDescent="0.3">
      <c r="A399" s="151"/>
      <c r="B399" s="152"/>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c r="AA399" s="151"/>
      <c r="AB399" s="151"/>
    </row>
    <row r="400" spans="1:28" ht="16.5" customHeight="1" x14ac:dyDescent="0.3">
      <c r="A400" s="151"/>
      <c r="B400" s="152"/>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c r="AA400" s="151"/>
      <c r="AB400" s="151"/>
    </row>
    <row r="401" spans="1:28" ht="16.5" customHeight="1" x14ac:dyDescent="0.3">
      <c r="A401" s="151"/>
      <c r="B401" s="152"/>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c r="AA401" s="151"/>
      <c r="AB401" s="151"/>
    </row>
    <row r="402" spans="1:28" ht="16.5" customHeight="1" x14ac:dyDescent="0.3">
      <c r="A402" s="151"/>
      <c r="B402" s="152"/>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c r="AA402" s="151"/>
      <c r="AB402" s="151"/>
    </row>
    <row r="403" spans="1:28" ht="16.5" customHeight="1" x14ac:dyDescent="0.3">
      <c r="A403" s="151"/>
      <c r="B403" s="152"/>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c r="AA403" s="151"/>
      <c r="AB403" s="151"/>
    </row>
    <row r="404" spans="1:28" ht="16.5" customHeight="1" x14ac:dyDescent="0.3">
      <c r="A404" s="151"/>
      <c r="B404" s="152"/>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c r="AA404" s="151"/>
      <c r="AB404" s="151"/>
    </row>
    <row r="405" spans="1:28" ht="16.5" customHeight="1" x14ac:dyDescent="0.3">
      <c r="A405" s="151"/>
      <c r="B405" s="152"/>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c r="AA405" s="151"/>
      <c r="AB405" s="151"/>
    </row>
    <row r="406" spans="1:28" ht="16.5" customHeight="1" x14ac:dyDescent="0.3">
      <c r="A406" s="151"/>
      <c r="B406" s="152"/>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c r="AA406" s="151"/>
      <c r="AB406" s="151"/>
    </row>
    <row r="407" spans="1:28" ht="16.5" customHeight="1" x14ac:dyDescent="0.3">
      <c r="A407" s="151"/>
      <c r="B407" s="152"/>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c r="AA407" s="151"/>
      <c r="AB407" s="151"/>
    </row>
    <row r="408" spans="1:28" ht="16.5" customHeight="1" x14ac:dyDescent="0.3">
      <c r="A408" s="151"/>
      <c r="B408" s="152"/>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row>
    <row r="409" spans="1:28" ht="16.5" customHeight="1" x14ac:dyDescent="0.3">
      <c r="A409" s="151"/>
      <c r="B409" s="152"/>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c r="AA409" s="151"/>
      <c r="AB409" s="151"/>
    </row>
    <row r="410" spans="1:28" ht="16.5" customHeight="1" x14ac:dyDescent="0.3">
      <c r="A410" s="151"/>
      <c r="B410" s="152"/>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c r="AA410" s="151"/>
      <c r="AB410" s="151"/>
    </row>
    <row r="411" spans="1:28" ht="16.5" customHeight="1" x14ac:dyDescent="0.3">
      <c r="A411" s="151"/>
      <c r="B411" s="152"/>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c r="AA411" s="151"/>
      <c r="AB411" s="151"/>
    </row>
    <row r="412" spans="1:28" ht="16.5" customHeight="1" x14ac:dyDescent="0.3">
      <c r="A412" s="151"/>
      <c r="B412" s="152"/>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c r="AA412" s="151"/>
      <c r="AB412" s="151"/>
    </row>
    <row r="413" spans="1:28" ht="16.5" customHeight="1" x14ac:dyDescent="0.3">
      <c r="A413" s="151"/>
      <c r="B413" s="152"/>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c r="AA413" s="151"/>
      <c r="AB413" s="151"/>
    </row>
    <row r="414" spans="1:28" ht="16.5" customHeight="1" x14ac:dyDescent="0.3">
      <c r="A414" s="151"/>
      <c r="B414" s="152"/>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c r="AA414" s="151"/>
      <c r="AB414" s="151"/>
    </row>
    <row r="415" spans="1:28" ht="16.5" customHeight="1" x14ac:dyDescent="0.3">
      <c r="A415" s="151"/>
      <c r="B415" s="152"/>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c r="AA415" s="151"/>
      <c r="AB415" s="151"/>
    </row>
    <row r="416" spans="1:28" ht="16.5" customHeight="1" x14ac:dyDescent="0.3">
      <c r="A416" s="151"/>
      <c r="B416" s="152"/>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c r="AA416" s="151"/>
      <c r="AB416" s="151"/>
    </row>
    <row r="417" spans="1:28" ht="16.5" customHeight="1" x14ac:dyDescent="0.3">
      <c r="A417" s="151"/>
      <c r="B417" s="152"/>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c r="AA417" s="151"/>
      <c r="AB417" s="151"/>
    </row>
    <row r="418" spans="1:28" ht="16.5" customHeight="1" x14ac:dyDescent="0.3">
      <c r="A418" s="151"/>
      <c r="B418" s="152"/>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row>
    <row r="419" spans="1:28" ht="16.5" customHeight="1" x14ac:dyDescent="0.3">
      <c r="A419" s="151"/>
      <c r="B419" s="152"/>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c r="AA419" s="151"/>
      <c r="AB419" s="151"/>
    </row>
    <row r="420" spans="1:28" ht="16.5" customHeight="1" x14ac:dyDescent="0.3">
      <c r="A420" s="151"/>
      <c r="B420" s="152"/>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c r="AA420" s="151"/>
      <c r="AB420" s="151"/>
    </row>
    <row r="421" spans="1:28" ht="16.5" customHeight="1" x14ac:dyDescent="0.3">
      <c r="A421" s="151"/>
      <c r="B421" s="152"/>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c r="AA421" s="151"/>
      <c r="AB421" s="151"/>
    </row>
    <row r="422" spans="1:28" ht="16.5" customHeight="1" x14ac:dyDescent="0.3">
      <c r="A422" s="151"/>
      <c r="B422" s="152"/>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c r="AA422" s="151"/>
      <c r="AB422" s="151"/>
    </row>
    <row r="423" spans="1:28" ht="16.5" customHeight="1" x14ac:dyDescent="0.3">
      <c r="A423" s="151"/>
      <c r="B423" s="152"/>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c r="AA423" s="151"/>
      <c r="AB423" s="151"/>
    </row>
    <row r="424" spans="1:28" ht="16.5" customHeight="1" x14ac:dyDescent="0.3">
      <c r="A424" s="151"/>
      <c r="B424" s="152"/>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row>
    <row r="425" spans="1:28" ht="16.5" customHeight="1" x14ac:dyDescent="0.3">
      <c r="A425" s="151"/>
      <c r="B425" s="152"/>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c r="AA425" s="151"/>
      <c r="AB425" s="151"/>
    </row>
    <row r="426" spans="1:28" ht="16.5" customHeight="1" x14ac:dyDescent="0.3">
      <c r="A426" s="151"/>
      <c r="B426" s="152"/>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row>
    <row r="427" spans="1:28" ht="16.5" customHeight="1" x14ac:dyDescent="0.3">
      <c r="A427" s="151"/>
      <c r="B427" s="152"/>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row>
    <row r="428" spans="1:28" ht="16.5" customHeight="1" x14ac:dyDescent="0.3">
      <c r="A428" s="151"/>
      <c r="B428" s="152"/>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row>
    <row r="429" spans="1:28" ht="16.5" customHeight="1" x14ac:dyDescent="0.3">
      <c r="A429" s="151"/>
      <c r="B429" s="152"/>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row>
    <row r="430" spans="1:28" ht="16.5" customHeight="1" x14ac:dyDescent="0.3">
      <c r="A430" s="151"/>
      <c r="B430" s="152"/>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c r="AA430" s="151"/>
      <c r="AB430" s="151"/>
    </row>
    <row r="431" spans="1:28" ht="16.5" customHeight="1" x14ac:dyDescent="0.3">
      <c r="A431" s="151"/>
      <c r="B431" s="152"/>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row>
    <row r="432" spans="1:28" ht="16.5" customHeight="1" x14ac:dyDescent="0.3">
      <c r="A432" s="151"/>
      <c r="B432" s="152"/>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c r="AA432" s="151"/>
      <c r="AB432" s="151"/>
    </row>
    <row r="433" spans="1:28" ht="16.5" customHeight="1" x14ac:dyDescent="0.3">
      <c r="A433" s="151"/>
      <c r="B433" s="152"/>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row>
    <row r="434" spans="1:28" ht="16.5" customHeight="1" x14ac:dyDescent="0.3">
      <c r="A434" s="151"/>
      <c r="B434" s="152"/>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c r="AA434" s="151"/>
      <c r="AB434" s="151"/>
    </row>
    <row r="435" spans="1:28" ht="16.5" customHeight="1" x14ac:dyDescent="0.3">
      <c r="A435" s="151"/>
      <c r="B435" s="152"/>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c r="AA435" s="151"/>
      <c r="AB435" s="151"/>
    </row>
    <row r="436" spans="1:28" ht="16.5" customHeight="1" x14ac:dyDescent="0.3">
      <c r="A436" s="151"/>
      <c r="B436" s="152"/>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c r="AA436" s="151"/>
      <c r="AB436" s="151"/>
    </row>
    <row r="437" spans="1:28" ht="16.5" customHeight="1" x14ac:dyDescent="0.3">
      <c r="A437" s="151"/>
      <c r="B437" s="152"/>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row>
    <row r="438" spans="1:28" ht="16.5" customHeight="1" x14ac:dyDescent="0.3">
      <c r="A438" s="151"/>
      <c r="B438" s="152"/>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c r="AA438" s="151"/>
      <c r="AB438" s="151"/>
    </row>
    <row r="439" spans="1:28" ht="16.5" customHeight="1" x14ac:dyDescent="0.3">
      <c r="A439" s="151"/>
      <c r="B439" s="152"/>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c r="AA439" s="151"/>
      <c r="AB439" s="151"/>
    </row>
    <row r="440" spans="1:28" ht="16.5" customHeight="1" x14ac:dyDescent="0.3">
      <c r="A440" s="151"/>
      <c r="B440" s="152"/>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c r="AA440" s="151"/>
      <c r="AB440" s="151"/>
    </row>
    <row r="441" spans="1:28" ht="16.5" customHeight="1" x14ac:dyDescent="0.3">
      <c r="A441" s="151"/>
      <c r="B441" s="152"/>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c r="AA441" s="151"/>
      <c r="AB441" s="151"/>
    </row>
    <row r="442" spans="1:28" ht="16.5" customHeight="1" x14ac:dyDescent="0.3">
      <c r="A442" s="151"/>
      <c r="B442" s="152"/>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c r="AA442" s="151"/>
      <c r="AB442" s="151"/>
    </row>
    <row r="443" spans="1:28" ht="16.5" customHeight="1" x14ac:dyDescent="0.3">
      <c r="A443" s="151"/>
      <c r="B443" s="152"/>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c r="AA443" s="151"/>
      <c r="AB443" s="151"/>
    </row>
    <row r="444" spans="1:28" ht="16.5" customHeight="1" x14ac:dyDescent="0.3">
      <c r="A444" s="151"/>
      <c r="B444" s="152"/>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c r="AA444" s="151"/>
      <c r="AB444" s="151"/>
    </row>
    <row r="445" spans="1:28" ht="16.5" customHeight="1" x14ac:dyDescent="0.3">
      <c r="A445" s="151"/>
      <c r="B445" s="152"/>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row>
    <row r="446" spans="1:28" ht="16.5" customHeight="1" x14ac:dyDescent="0.3">
      <c r="A446" s="151"/>
      <c r="B446" s="152"/>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c r="AA446" s="151"/>
      <c r="AB446" s="151"/>
    </row>
    <row r="447" spans="1:28" ht="16.5" customHeight="1" x14ac:dyDescent="0.3">
      <c r="A447" s="151"/>
      <c r="B447" s="152"/>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c r="AA447" s="151"/>
      <c r="AB447" s="151"/>
    </row>
    <row r="448" spans="1:28" ht="16.5" customHeight="1" x14ac:dyDescent="0.3">
      <c r="A448" s="151"/>
      <c r="B448" s="152"/>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c r="AA448" s="151"/>
      <c r="AB448" s="151"/>
    </row>
    <row r="449" spans="1:28" ht="16.5" customHeight="1" x14ac:dyDescent="0.3">
      <c r="A449" s="151"/>
      <c r="B449" s="152"/>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c r="AA449" s="151"/>
      <c r="AB449" s="151"/>
    </row>
    <row r="450" spans="1:28" ht="16.5" customHeight="1" x14ac:dyDescent="0.3">
      <c r="A450" s="151"/>
      <c r="B450" s="152"/>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c r="AA450" s="151"/>
      <c r="AB450" s="151"/>
    </row>
    <row r="451" spans="1:28" ht="16.5" customHeight="1" x14ac:dyDescent="0.3">
      <c r="A451" s="151"/>
      <c r="B451" s="152"/>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c r="AA451" s="151"/>
      <c r="AB451" s="151"/>
    </row>
    <row r="452" spans="1:28" ht="16.5" customHeight="1" x14ac:dyDescent="0.3">
      <c r="A452" s="151"/>
      <c r="B452" s="152"/>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c r="AA452" s="151"/>
      <c r="AB452" s="151"/>
    </row>
    <row r="453" spans="1:28" ht="16.5" customHeight="1" x14ac:dyDescent="0.3">
      <c r="A453" s="151"/>
      <c r="B453" s="152"/>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c r="AA453" s="151"/>
      <c r="AB453" s="151"/>
    </row>
    <row r="454" spans="1:28" ht="16.5" customHeight="1" x14ac:dyDescent="0.3">
      <c r="A454" s="151"/>
      <c r="B454" s="152"/>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c r="AA454" s="151"/>
      <c r="AB454" s="151"/>
    </row>
    <row r="455" spans="1:28" ht="16.5" customHeight="1" x14ac:dyDescent="0.3">
      <c r="A455" s="151"/>
      <c r="B455" s="152"/>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c r="AA455" s="151"/>
      <c r="AB455" s="151"/>
    </row>
    <row r="456" spans="1:28" ht="16.5" customHeight="1" x14ac:dyDescent="0.3">
      <c r="A456" s="151"/>
      <c r="B456" s="152"/>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c r="AA456" s="151"/>
      <c r="AB456" s="151"/>
    </row>
    <row r="457" spans="1:28" ht="16.5" customHeight="1" x14ac:dyDescent="0.3">
      <c r="A457" s="151"/>
      <c r="B457" s="152"/>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c r="AA457" s="151"/>
      <c r="AB457" s="151"/>
    </row>
    <row r="458" spans="1:28" ht="16.5" customHeight="1" x14ac:dyDescent="0.3">
      <c r="A458" s="151"/>
      <c r="B458" s="152"/>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c r="AA458" s="151"/>
      <c r="AB458" s="151"/>
    </row>
    <row r="459" spans="1:28" ht="16.5" customHeight="1" x14ac:dyDescent="0.3">
      <c r="A459" s="151"/>
      <c r="B459" s="152"/>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c r="AA459" s="151"/>
      <c r="AB459" s="151"/>
    </row>
    <row r="460" spans="1:28" ht="16.5" customHeight="1" x14ac:dyDescent="0.3">
      <c r="A460" s="151"/>
      <c r="B460" s="152"/>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c r="AA460" s="151"/>
      <c r="AB460" s="151"/>
    </row>
    <row r="461" spans="1:28" ht="16.5" customHeight="1" x14ac:dyDescent="0.3">
      <c r="A461" s="151"/>
      <c r="B461" s="152"/>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c r="AA461" s="151"/>
      <c r="AB461" s="151"/>
    </row>
    <row r="462" spans="1:28" ht="16.5" customHeight="1" x14ac:dyDescent="0.3">
      <c r="A462" s="151"/>
      <c r="B462" s="152"/>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row>
    <row r="463" spans="1:28" ht="16.5" customHeight="1" x14ac:dyDescent="0.3">
      <c r="A463" s="151"/>
      <c r="B463" s="152"/>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c r="AA463" s="151"/>
      <c r="AB463" s="151"/>
    </row>
    <row r="464" spans="1:28" ht="16.5" customHeight="1" x14ac:dyDescent="0.3">
      <c r="A464" s="151"/>
      <c r="B464" s="152"/>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c r="AA464" s="151"/>
      <c r="AB464" s="151"/>
    </row>
    <row r="465" spans="1:28" ht="16.5" customHeight="1" x14ac:dyDescent="0.3">
      <c r="A465" s="151"/>
      <c r="B465" s="152"/>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c r="AA465" s="151"/>
      <c r="AB465" s="151"/>
    </row>
    <row r="466" spans="1:28" ht="16.5" customHeight="1" x14ac:dyDescent="0.3">
      <c r="A466" s="151"/>
      <c r="B466" s="152"/>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c r="AA466" s="151"/>
      <c r="AB466" s="151"/>
    </row>
    <row r="467" spans="1:28" ht="16.5" customHeight="1" x14ac:dyDescent="0.3">
      <c r="A467" s="151"/>
      <c r="B467" s="152"/>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c r="AA467" s="151"/>
      <c r="AB467" s="151"/>
    </row>
    <row r="468" spans="1:28" ht="16.5" customHeight="1" x14ac:dyDescent="0.3">
      <c r="A468" s="151"/>
      <c r="B468" s="152"/>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c r="AA468" s="151"/>
      <c r="AB468" s="151"/>
    </row>
    <row r="469" spans="1:28" ht="16.5" customHeight="1" x14ac:dyDescent="0.3">
      <c r="A469" s="151"/>
      <c r="B469" s="152"/>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c r="AA469" s="151"/>
      <c r="AB469" s="151"/>
    </row>
    <row r="470" spans="1:28" ht="16.5" customHeight="1" x14ac:dyDescent="0.3">
      <c r="A470" s="151"/>
      <c r="B470" s="152"/>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c r="AA470" s="151"/>
      <c r="AB470" s="151"/>
    </row>
    <row r="471" spans="1:28" ht="16.5" customHeight="1" x14ac:dyDescent="0.3">
      <c r="A471" s="151"/>
      <c r="B471" s="152"/>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c r="AA471" s="151"/>
      <c r="AB471" s="151"/>
    </row>
    <row r="472" spans="1:28" ht="16.5" customHeight="1" x14ac:dyDescent="0.3">
      <c r="A472" s="151"/>
      <c r="B472" s="152"/>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c r="AA472" s="151"/>
      <c r="AB472" s="151"/>
    </row>
    <row r="473" spans="1:28" ht="16.5" customHeight="1" x14ac:dyDescent="0.3">
      <c r="A473" s="151"/>
      <c r="B473" s="152"/>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c r="AA473" s="151"/>
      <c r="AB473" s="151"/>
    </row>
    <row r="474" spans="1:28" ht="16.5" customHeight="1" x14ac:dyDescent="0.3">
      <c r="A474" s="151"/>
      <c r="B474" s="152"/>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c r="AA474" s="151"/>
      <c r="AB474" s="151"/>
    </row>
    <row r="475" spans="1:28" ht="16.5" customHeight="1" x14ac:dyDescent="0.3">
      <c r="A475" s="151"/>
      <c r="B475" s="152"/>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c r="AA475" s="151"/>
      <c r="AB475" s="151"/>
    </row>
    <row r="476" spans="1:28" ht="16.5" customHeight="1" x14ac:dyDescent="0.3">
      <c r="A476" s="151"/>
      <c r="B476" s="152"/>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c r="AA476" s="151"/>
      <c r="AB476" s="151"/>
    </row>
    <row r="477" spans="1:28" ht="16.5" customHeight="1" x14ac:dyDescent="0.3">
      <c r="A477" s="151"/>
      <c r="B477" s="152"/>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c r="AA477" s="151"/>
      <c r="AB477" s="151"/>
    </row>
    <row r="478" spans="1:28" ht="16.5" customHeight="1" x14ac:dyDescent="0.3">
      <c r="A478" s="151"/>
      <c r="B478" s="152"/>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c r="AA478" s="151"/>
      <c r="AB478" s="151"/>
    </row>
    <row r="479" spans="1:28" ht="16.5" customHeight="1" x14ac:dyDescent="0.3">
      <c r="A479" s="151"/>
      <c r="B479" s="152"/>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c r="AA479" s="151"/>
      <c r="AB479" s="151"/>
    </row>
    <row r="480" spans="1:28" ht="16.5" customHeight="1" x14ac:dyDescent="0.3">
      <c r="A480" s="151"/>
      <c r="B480" s="152"/>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c r="AA480" s="151"/>
      <c r="AB480" s="151"/>
    </row>
    <row r="481" spans="1:28" ht="16.5" customHeight="1" x14ac:dyDescent="0.3">
      <c r="A481" s="151"/>
      <c r="B481" s="152"/>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row>
    <row r="482" spans="1:28" ht="16.5" customHeight="1" x14ac:dyDescent="0.3">
      <c r="A482" s="151"/>
      <c r="B482" s="152"/>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row>
    <row r="483" spans="1:28" ht="16.5" customHeight="1" x14ac:dyDescent="0.3">
      <c r="A483" s="151"/>
      <c r="B483" s="152"/>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row>
    <row r="484" spans="1:28" ht="16.5" customHeight="1" x14ac:dyDescent="0.3">
      <c r="A484" s="151"/>
      <c r="B484" s="152"/>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c r="AA484" s="151"/>
      <c r="AB484" s="151"/>
    </row>
    <row r="485" spans="1:28" ht="16.5" customHeight="1" x14ac:dyDescent="0.3">
      <c r="A485" s="151"/>
      <c r="B485" s="152"/>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c r="AA485" s="151"/>
      <c r="AB485" s="151"/>
    </row>
    <row r="486" spans="1:28" ht="16.5" customHeight="1" x14ac:dyDescent="0.3">
      <c r="A486" s="151"/>
      <c r="B486" s="152"/>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c r="AA486" s="151"/>
      <c r="AB486" s="151"/>
    </row>
    <row r="487" spans="1:28" ht="16.5" customHeight="1" x14ac:dyDescent="0.3">
      <c r="A487" s="151"/>
      <c r="B487" s="152"/>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51"/>
    </row>
    <row r="488" spans="1:28" ht="16.5" customHeight="1" x14ac:dyDescent="0.3">
      <c r="A488" s="151"/>
      <c r="B488" s="152"/>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c r="AA488" s="151"/>
      <c r="AB488" s="151"/>
    </row>
    <row r="489" spans="1:28" ht="16.5" customHeight="1" x14ac:dyDescent="0.3">
      <c r="A489" s="151"/>
      <c r="B489" s="152"/>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c r="AA489" s="151"/>
      <c r="AB489" s="151"/>
    </row>
    <row r="490" spans="1:28" ht="16.5" customHeight="1" x14ac:dyDescent="0.3">
      <c r="A490" s="151"/>
      <c r="B490" s="152"/>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c r="AA490" s="151"/>
      <c r="AB490" s="151"/>
    </row>
    <row r="491" spans="1:28" ht="16.5" customHeight="1" x14ac:dyDescent="0.3">
      <c r="A491" s="151"/>
      <c r="B491" s="152"/>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c r="AA491" s="151"/>
      <c r="AB491" s="151"/>
    </row>
    <row r="492" spans="1:28" ht="16.5" customHeight="1" x14ac:dyDescent="0.3">
      <c r="A492" s="151"/>
      <c r="B492" s="152"/>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c r="AA492" s="151"/>
      <c r="AB492" s="151"/>
    </row>
    <row r="493" spans="1:28" ht="16.5" customHeight="1" x14ac:dyDescent="0.3">
      <c r="A493" s="151"/>
      <c r="B493" s="152"/>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c r="AA493" s="151"/>
      <c r="AB493" s="151"/>
    </row>
    <row r="494" spans="1:28" ht="16.5" customHeight="1" x14ac:dyDescent="0.3">
      <c r="A494" s="151"/>
      <c r="B494" s="152"/>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c r="AA494" s="151"/>
      <c r="AB494" s="151"/>
    </row>
    <row r="495" spans="1:28" ht="16.5" customHeight="1" x14ac:dyDescent="0.3">
      <c r="A495" s="151"/>
      <c r="B495" s="152"/>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c r="AA495" s="151"/>
      <c r="AB495" s="151"/>
    </row>
    <row r="496" spans="1:28" ht="16.5" customHeight="1" x14ac:dyDescent="0.3">
      <c r="A496" s="151"/>
      <c r="B496" s="152"/>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c r="AA496" s="151"/>
      <c r="AB496" s="151"/>
    </row>
    <row r="497" spans="1:28" ht="16.5" customHeight="1" x14ac:dyDescent="0.3">
      <c r="A497" s="151"/>
      <c r="B497" s="152"/>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c r="AA497" s="151"/>
      <c r="AB497" s="151"/>
    </row>
    <row r="498" spans="1:28" ht="16.5" customHeight="1" x14ac:dyDescent="0.3">
      <c r="A498" s="151"/>
      <c r="B498" s="152"/>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c r="AA498" s="151"/>
      <c r="AB498" s="151"/>
    </row>
    <row r="499" spans="1:28" ht="16.5" customHeight="1" x14ac:dyDescent="0.3">
      <c r="A499" s="151"/>
      <c r="B499" s="152"/>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c r="AA499" s="151"/>
      <c r="AB499" s="151"/>
    </row>
    <row r="500" spans="1:28" ht="16.5" customHeight="1" x14ac:dyDescent="0.3">
      <c r="A500" s="151"/>
      <c r="B500" s="152"/>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c r="AA500" s="151"/>
      <c r="AB500" s="151"/>
    </row>
    <row r="501" spans="1:28" ht="16.5" customHeight="1" x14ac:dyDescent="0.3">
      <c r="A501" s="151"/>
      <c r="B501" s="152"/>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c r="AA501" s="151"/>
      <c r="AB501" s="151"/>
    </row>
    <row r="502" spans="1:28" ht="16.5" customHeight="1" x14ac:dyDescent="0.3">
      <c r="A502" s="151"/>
      <c r="B502" s="152"/>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c r="AA502" s="151"/>
      <c r="AB502" s="151"/>
    </row>
    <row r="503" spans="1:28" ht="16.5" customHeight="1" x14ac:dyDescent="0.3">
      <c r="A503" s="151"/>
      <c r="B503" s="152"/>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c r="AA503" s="151"/>
      <c r="AB503" s="151"/>
    </row>
    <row r="504" spans="1:28" ht="16.5" customHeight="1" x14ac:dyDescent="0.3">
      <c r="A504" s="151"/>
      <c r="B504" s="152"/>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c r="AA504" s="151"/>
      <c r="AB504" s="151"/>
    </row>
    <row r="505" spans="1:28" ht="16.5" customHeight="1" x14ac:dyDescent="0.3">
      <c r="A505" s="151"/>
      <c r="B505" s="152"/>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c r="AA505" s="151"/>
      <c r="AB505" s="151"/>
    </row>
    <row r="506" spans="1:28" ht="16.5" customHeight="1" x14ac:dyDescent="0.3">
      <c r="A506" s="151"/>
      <c r="B506" s="152"/>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row>
    <row r="507" spans="1:28" ht="16.5" customHeight="1" x14ac:dyDescent="0.3">
      <c r="A507" s="151"/>
      <c r="B507" s="152"/>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row>
    <row r="508" spans="1:28" ht="16.5" customHeight="1" x14ac:dyDescent="0.3">
      <c r="A508" s="151"/>
      <c r="B508" s="152"/>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c r="AA508" s="151"/>
      <c r="AB508" s="151"/>
    </row>
    <row r="509" spans="1:28" ht="16.5" customHeight="1" x14ac:dyDescent="0.3">
      <c r="A509" s="151"/>
      <c r="B509" s="152"/>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c r="AA509" s="151"/>
      <c r="AB509" s="151"/>
    </row>
    <row r="510" spans="1:28" ht="16.5" customHeight="1" x14ac:dyDescent="0.3">
      <c r="A510" s="151"/>
      <c r="B510" s="152"/>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c r="AA510" s="151"/>
      <c r="AB510" s="151"/>
    </row>
    <row r="511" spans="1:28" ht="16.5" customHeight="1" x14ac:dyDescent="0.3">
      <c r="A511" s="151"/>
      <c r="B511" s="152"/>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c r="AA511" s="151"/>
      <c r="AB511" s="151"/>
    </row>
    <row r="512" spans="1:28" ht="16.5" customHeight="1" x14ac:dyDescent="0.3">
      <c r="A512" s="151"/>
      <c r="B512" s="152"/>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c r="AA512" s="151"/>
      <c r="AB512" s="151"/>
    </row>
    <row r="513" spans="1:28" ht="16.5" customHeight="1" x14ac:dyDescent="0.3">
      <c r="A513" s="151"/>
      <c r="B513" s="152"/>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c r="AA513" s="151"/>
      <c r="AB513" s="151"/>
    </row>
    <row r="514" spans="1:28" ht="16.5" customHeight="1" x14ac:dyDescent="0.3">
      <c r="A514" s="151"/>
      <c r="B514" s="152"/>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c r="AA514" s="151"/>
      <c r="AB514" s="151"/>
    </row>
    <row r="515" spans="1:28" ht="16.5" customHeight="1" x14ac:dyDescent="0.3">
      <c r="A515" s="151"/>
      <c r="B515" s="152"/>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c r="AA515" s="151"/>
      <c r="AB515" s="151"/>
    </row>
    <row r="516" spans="1:28" ht="16.5" customHeight="1" x14ac:dyDescent="0.3">
      <c r="A516" s="151"/>
      <c r="B516" s="152"/>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row>
    <row r="517" spans="1:28" ht="16.5" customHeight="1" x14ac:dyDescent="0.3">
      <c r="A517" s="151"/>
      <c r="B517" s="152"/>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c r="AA517" s="151"/>
      <c r="AB517" s="151"/>
    </row>
    <row r="518" spans="1:28" ht="16.5" customHeight="1" x14ac:dyDescent="0.3">
      <c r="A518" s="151"/>
      <c r="B518" s="152"/>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c r="AA518" s="151"/>
      <c r="AB518" s="151"/>
    </row>
    <row r="519" spans="1:28" ht="16.5" customHeight="1" x14ac:dyDescent="0.3">
      <c r="A519" s="151"/>
      <c r="B519" s="152"/>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c r="AA519" s="151"/>
      <c r="AB519" s="151"/>
    </row>
    <row r="520" spans="1:28" ht="16.5" customHeight="1" x14ac:dyDescent="0.3">
      <c r="A520" s="151"/>
      <c r="B520" s="152"/>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c r="AA520" s="151"/>
      <c r="AB520" s="151"/>
    </row>
    <row r="521" spans="1:28" ht="16.5" customHeight="1" x14ac:dyDescent="0.3">
      <c r="A521" s="151"/>
      <c r="B521" s="152"/>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c r="AA521" s="151"/>
      <c r="AB521" s="151"/>
    </row>
    <row r="522" spans="1:28" ht="16.5" customHeight="1" x14ac:dyDescent="0.3">
      <c r="A522" s="151"/>
      <c r="B522" s="152"/>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c r="AA522" s="151"/>
      <c r="AB522" s="151"/>
    </row>
    <row r="523" spans="1:28" ht="16.5" customHeight="1" x14ac:dyDescent="0.3">
      <c r="A523" s="151"/>
      <c r="B523" s="152"/>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c r="AA523" s="151"/>
      <c r="AB523" s="151"/>
    </row>
    <row r="524" spans="1:28" ht="16.5" customHeight="1" x14ac:dyDescent="0.3">
      <c r="A524" s="151"/>
      <c r="B524" s="152"/>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c r="AA524" s="151"/>
      <c r="AB524" s="151"/>
    </row>
    <row r="525" spans="1:28" ht="16.5" customHeight="1" x14ac:dyDescent="0.3">
      <c r="A525" s="151"/>
      <c r="B525" s="152"/>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c r="AA525" s="151"/>
      <c r="AB525" s="151"/>
    </row>
    <row r="526" spans="1:28" ht="16.5" customHeight="1" x14ac:dyDescent="0.3">
      <c r="A526" s="151"/>
      <c r="B526" s="152"/>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c r="AA526" s="151"/>
      <c r="AB526" s="151"/>
    </row>
    <row r="527" spans="1:28" ht="16.5" customHeight="1" x14ac:dyDescent="0.3">
      <c r="A527" s="151"/>
      <c r="B527" s="152"/>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c r="AA527" s="151"/>
      <c r="AB527" s="151"/>
    </row>
    <row r="528" spans="1:28" ht="16.5" customHeight="1" x14ac:dyDescent="0.3">
      <c r="A528" s="151"/>
      <c r="B528" s="152"/>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c r="AA528" s="151"/>
      <c r="AB528" s="151"/>
    </row>
    <row r="529" spans="1:28" ht="16.5" customHeight="1" x14ac:dyDescent="0.3">
      <c r="A529" s="151"/>
      <c r="B529" s="152"/>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c r="AA529" s="151"/>
      <c r="AB529" s="151"/>
    </row>
    <row r="530" spans="1:28" ht="16.5" customHeight="1" x14ac:dyDescent="0.3">
      <c r="A530" s="151"/>
      <c r="B530" s="152"/>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c r="AA530" s="151"/>
      <c r="AB530" s="151"/>
    </row>
    <row r="531" spans="1:28" ht="16.5" customHeight="1" x14ac:dyDescent="0.3">
      <c r="A531" s="151"/>
      <c r="B531" s="152"/>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c r="AA531" s="151"/>
      <c r="AB531" s="151"/>
    </row>
    <row r="532" spans="1:28" ht="16.5" customHeight="1" x14ac:dyDescent="0.3">
      <c r="A532" s="151"/>
      <c r="B532" s="152"/>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c r="AA532" s="151"/>
      <c r="AB532" s="151"/>
    </row>
    <row r="533" spans="1:28" ht="16.5" customHeight="1" x14ac:dyDescent="0.3">
      <c r="A533" s="151"/>
      <c r="B533" s="152"/>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c r="AA533" s="151"/>
      <c r="AB533" s="151"/>
    </row>
    <row r="534" spans="1:28" ht="16.5" customHeight="1" x14ac:dyDescent="0.3">
      <c r="A534" s="151"/>
      <c r="B534" s="152"/>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c r="AA534" s="151"/>
      <c r="AB534" s="151"/>
    </row>
    <row r="535" spans="1:28" ht="16.5" customHeight="1" x14ac:dyDescent="0.3">
      <c r="A535" s="151"/>
      <c r="B535" s="152"/>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row>
    <row r="536" spans="1:28" ht="16.5" customHeight="1" x14ac:dyDescent="0.3">
      <c r="A536" s="151"/>
      <c r="B536" s="152"/>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row>
    <row r="537" spans="1:28" ht="16.5" customHeight="1" x14ac:dyDescent="0.3">
      <c r="A537" s="151"/>
      <c r="B537" s="152"/>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row>
    <row r="538" spans="1:28" ht="16.5" customHeight="1" x14ac:dyDescent="0.3">
      <c r="A538" s="151"/>
      <c r="B538" s="152"/>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c r="AA538" s="151"/>
      <c r="AB538" s="151"/>
    </row>
    <row r="539" spans="1:28" ht="16.5" customHeight="1" x14ac:dyDescent="0.3">
      <c r="A539" s="151"/>
      <c r="B539" s="152"/>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c r="AA539" s="151"/>
      <c r="AB539" s="151"/>
    </row>
    <row r="540" spans="1:28" ht="16.5" customHeight="1" x14ac:dyDescent="0.3">
      <c r="A540" s="151"/>
      <c r="B540" s="152"/>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c r="AA540" s="151"/>
      <c r="AB540" s="151"/>
    </row>
    <row r="541" spans="1:28" ht="16.5" customHeight="1" x14ac:dyDescent="0.3">
      <c r="A541" s="151"/>
      <c r="B541" s="152"/>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c r="AA541" s="151"/>
      <c r="AB541" s="151"/>
    </row>
    <row r="542" spans="1:28" ht="16.5" customHeight="1" x14ac:dyDescent="0.3">
      <c r="A542" s="151"/>
      <c r="B542" s="152"/>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c r="AA542" s="151"/>
      <c r="AB542" s="151"/>
    </row>
    <row r="543" spans="1:28" ht="16.5" customHeight="1" x14ac:dyDescent="0.3">
      <c r="A543" s="151"/>
      <c r="B543" s="152"/>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c r="AA543" s="151"/>
      <c r="AB543" s="151"/>
    </row>
    <row r="544" spans="1:28" ht="16.5" customHeight="1" x14ac:dyDescent="0.3">
      <c r="A544" s="151"/>
      <c r="B544" s="152"/>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c r="AA544" s="151"/>
      <c r="AB544" s="151"/>
    </row>
    <row r="545" spans="1:28" ht="16.5" customHeight="1" x14ac:dyDescent="0.3">
      <c r="A545" s="151"/>
      <c r="B545" s="152"/>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c r="AA545" s="151"/>
      <c r="AB545" s="151"/>
    </row>
    <row r="546" spans="1:28" ht="16.5" customHeight="1" x14ac:dyDescent="0.3">
      <c r="A546" s="151"/>
      <c r="B546" s="152"/>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c r="AA546" s="151"/>
      <c r="AB546" s="151"/>
    </row>
    <row r="547" spans="1:28" ht="16.5" customHeight="1" x14ac:dyDescent="0.3">
      <c r="A547" s="151"/>
      <c r="B547" s="152"/>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c r="AA547" s="151"/>
      <c r="AB547" s="151"/>
    </row>
    <row r="548" spans="1:28" ht="16.5" customHeight="1" x14ac:dyDescent="0.3">
      <c r="A548" s="151"/>
      <c r="B548" s="152"/>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c r="AA548" s="151"/>
      <c r="AB548" s="151"/>
    </row>
    <row r="549" spans="1:28" ht="16.5" customHeight="1" x14ac:dyDescent="0.3">
      <c r="A549" s="151"/>
      <c r="B549" s="152"/>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c r="AA549" s="151"/>
      <c r="AB549" s="151"/>
    </row>
    <row r="550" spans="1:28" ht="16.5" customHeight="1" x14ac:dyDescent="0.3">
      <c r="A550" s="151"/>
      <c r="B550" s="152"/>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c r="AA550" s="151"/>
      <c r="AB550" s="151"/>
    </row>
    <row r="551" spans="1:28" ht="16.5" customHeight="1" x14ac:dyDescent="0.3">
      <c r="A551" s="151"/>
      <c r="B551" s="152"/>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c r="AA551" s="151"/>
      <c r="AB551" s="151"/>
    </row>
    <row r="552" spans="1:28" ht="16.5" customHeight="1" x14ac:dyDescent="0.3">
      <c r="A552" s="151"/>
      <c r="B552" s="152"/>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c r="AA552" s="151"/>
      <c r="AB552" s="151"/>
    </row>
    <row r="553" spans="1:28" ht="16.5" customHeight="1" x14ac:dyDescent="0.3">
      <c r="A553" s="151"/>
      <c r="B553" s="152"/>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c r="AA553" s="151"/>
      <c r="AB553" s="151"/>
    </row>
    <row r="554" spans="1:28" ht="16.5" customHeight="1" x14ac:dyDescent="0.3">
      <c r="A554" s="151"/>
      <c r="B554" s="152"/>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c r="AA554" s="151"/>
      <c r="AB554" s="151"/>
    </row>
    <row r="555" spans="1:28" ht="16.5" customHeight="1" x14ac:dyDescent="0.3">
      <c r="A555" s="151"/>
      <c r="B555" s="152"/>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c r="AA555" s="151"/>
      <c r="AB555" s="151"/>
    </row>
    <row r="556" spans="1:28" ht="16.5" customHeight="1" x14ac:dyDescent="0.3">
      <c r="A556" s="151"/>
      <c r="B556" s="152"/>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c r="AA556" s="151"/>
      <c r="AB556" s="151"/>
    </row>
    <row r="557" spans="1:28" ht="16.5" customHeight="1" x14ac:dyDescent="0.3">
      <c r="A557" s="151"/>
      <c r="B557" s="152"/>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c r="AA557" s="151"/>
      <c r="AB557" s="151"/>
    </row>
    <row r="558" spans="1:28" ht="16.5" customHeight="1" x14ac:dyDescent="0.3">
      <c r="A558" s="151"/>
      <c r="B558" s="152"/>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c r="AA558" s="151"/>
      <c r="AB558" s="151"/>
    </row>
    <row r="559" spans="1:28" ht="16.5" customHeight="1" x14ac:dyDescent="0.3">
      <c r="A559" s="151"/>
      <c r="B559" s="152"/>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c r="AA559" s="151"/>
      <c r="AB559" s="151"/>
    </row>
    <row r="560" spans="1:28" ht="16.5" customHeight="1" x14ac:dyDescent="0.3">
      <c r="A560" s="151"/>
      <c r="B560" s="152"/>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c r="AA560" s="151"/>
      <c r="AB560" s="151"/>
    </row>
    <row r="561" spans="1:28" ht="16.5" customHeight="1" x14ac:dyDescent="0.3">
      <c r="A561" s="151"/>
      <c r="B561" s="152"/>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c r="AA561" s="151"/>
      <c r="AB561" s="151"/>
    </row>
    <row r="562" spans="1:28" ht="16.5" customHeight="1" x14ac:dyDescent="0.3">
      <c r="A562" s="151"/>
      <c r="B562" s="152"/>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c r="AA562" s="151"/>
      <c r="AB562" s="151"/>
    </row>
    <row r="563" spans="1:28" ht="16.5" customHeight="1" x14ac:dyDescent="0.3">
      <c r="A563" s="151"/>
      <c r="B563" s="152"/>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c r="AA563" s="151"/>
      <c r="AB563" s="151"/>
    </row>
    <row r="564" spans="1:28" ht="16.5" customHeight="1" x14ac:dyDescent="0.3">
      <c r="A564" s="151"/>
      <c r="B564" s="152"/>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c r="AA564" s="151"/>
      <c r="AB564" s="151"/>
    </row>
    <row r="565" spans="1:28" ht="16.5" customHeight="1" x14ac:dyDescent="0.3">
      <c r="A565" s="151"/>
      <c r="B565" s="152"/>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c r="AA565" s="151"/>
      <c r="AB565" s="151"/>
    </row>
    <row r="566" spans="1:28" ht="16.5" customHeight="1" x14ac:dyDescent="0.3">
      <c r="A566" s="151"/>
      <c r="B566" s="152"/>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c r="AA566" s="151"/>
      <c r="AB566" s="151"/>
    </row>
    <row r="567" spans="1:28" ht="16.5" customHeight="1" x14ac:dyDescent="0.3">
      <c r="A567" s="151"/>
      <c r="B567" s="152"/>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c r="AA567" s="151"/>
      <c r="AB567" s="151"/>
    </row>
    <row r="568" spans="1:28" ht="16.5" customHeight="1" x14ac:dyDescent="0.3">
      <c r="A568" s="151"/>
      <c r="B568" s="152"/>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c r="AA568" s="151"/>
      <c r="AB568" s="151"/>
    </row>
    <row r="569" spans="1:28" ht="16.5" customHeight="1" x14ac:dyDescent="0.3">
      <c r="A569" s="151"/>
      <c r="B569" s="152"/>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c r="AA569" s="151"/>
      <c r="AB569" s="151"/>
    </row>
    <row r="570" spans="1:28" ht="16.5" customHeight="1" x14ac:dyDescent="0.3">
      <c r="A570" s="151"/>
      <c r="B570" s="152"/>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row>
    <row r="571" spans="1:28" ht="16.5" customHeight="1" x14ac:dyDescent="0.3">
      <c r="A571" s="151"/>
      <c r="B571" s="152"/>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c r="AA571" s="151"/>
      <c r="AB571" s="151"/>
    </row>
    <row r="572" spans="1:28" ht="16.5" customHeight="1" x14ac:dyDescent="0.3">
      <c r="A572" s="151"/>
      <c r="B572" s="152"/>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c r="AA572" s="151"/>
      <c r="AB572" s="151"/>
    </row>
    <row r="573" spans="1:28" ht="16.5" customHeight="1" x14ac:dyDescent="0.3">
      <c r="A573" s="151"/>
      <c r="B573" s="152"/>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c r="AA573" s="151"/>
      <c r="AB573" s="151"/>
    </row>
    <row r="574" spans="1:28" ht="16.5" customHeight="1" x14ac:dyDescent="0.3">
      <c r="A574" s="151"/>
      <c r="B574" s="152"/>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c r="AA574" s="151"/>
      <c r="AB574" s="151"/>
    </row>
    <row r="575" spans="1:28" ht="16.5" customHeight="1" x14ac:dyDescent="0.3">
      <c r="A575" s="151"/>
      <c r="B575" s="152"/>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c r="AA575" s="151"/>
      <c r="AB575" s="151"/>
    </row>
    <row r="576" spans="1:28" ht="16.5" customHeight="1" x14ac:dyDescent="0.3">
      <c r="A576" s="151"/>
      <c r="B576" s="152"/>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c r="AA576" s="151"/>
      <c r="AB576" s="151"/>
    </row>
    <row r="577" spans="1:28" ht="16.5" customHeight="1" x14ac:dyDescent="0.3">
      <c r="A577" s="151"/>
      <c r="B577" s="152"/>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c r="AA577" s="151"/>
      <c r="AB577" s="151"/>
    </row>
    <row r="578" spans="1:28" ht="16.5" customHeight="1" x14ac:dyDescent="0.3">
      <c r="A578" s="151"/>
      <c r="B578" s="152"/>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c r="AA578" s="151"/>
      <c r="AB578" s="151"/>
    </row>
    <row r="579" spans="1:28" ht="16.5" customHeight="1" x14ac:dyDescent="0.3">
      <c r="A579" s="151"/>
      <c r="B579" s="152"/>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c r="AA579" s="151"/>
      <c r="AB579" s="151"/>
    </row>
    <row r="580" spans="1:28" ht="16.5" customHeight="1" x14ac:dyDescent="0.3">
      <c r="A580" s="151"/>
      <c r="B580" s="152"/>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c r="AA580" s="151"/>
      <c r="AB580" s="151"/>
    </row>
    <row r="581" spans="1:28" ht="16.5" customHeight="1" x14ac:dyDescent="0.3">
      <c r="A581" s="151"/>
      <c r="B581" s="152"/>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c r="AA581" s="151"/>
      <c r="AB581" s="151"/>
    </row>
    <row r="582" spans="1:28" ht="16.5" customHeight="1" x14ac:dyDescent="0.3">
      <c r="A582" s="151"/>
      <c r="B582" s="152"/>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c r="AA582" s="151"/>
      <c r="AB582" s="151"/>
    </row>
    <row r="583" spans="1:28" ht="16.5" customHeight="1" x14ac:dyDescent="0.3">
      <c r="A583" s="151"/>
      <c r="B583" s="152"/>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c r="AA583" s="151"/>
      <c r="AB583" s="151"/>
    </row>
    <row r="584" spans="1:28" ht="16.5" customHeight="1" x14ac:dyDescent="0.3">
      <c r="A584" s="151"/>
      <c r="B584" s="152"/>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c r="AA584" s="151"/>
      <c r="AB584" s="151"/>
    </row>
    <row r="585" spans="1:28" ht="16.5" customHeight="1" x14ac:dyDescent="0.3">
      <c r="A585" s="151"/>
      <c r="B585" s="152"/>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c r="AA585" s="151"/>
      <c r="AB585" s="151"/>
    </row>
    <row r="586" spans="1:28" ht="16.5" customHeight="1" x14ac:dyDescent="0.3">
      <c r="A586" s="151"/>
      <c r="B586" s="152"/>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c r="AA586" s="151"/>
      <c r="AB586" s="151"/>
    </row>
    <row r="587" spans="1:28" ht="16.5" customHeight="1" x14ac:dyDescent="0.3">
      <c r="A587" s="151"/>
      <c r="B587" s="152"/>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c r="AA587" s="151"/>
      <c r="AB587" s="151"/>
    </row>
    <row r="588" spans="1:28" ht="16.5" customHeight="1" x14ac:dyDescent="0.3">
      <c r="A588" s="151"/>
      <c r="B588" s="152"/>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c r="AA588" s="151"/>
      <c r="AB588" s="151"/>
    </row>
    <row r="589" spans="1:28" ht="16.5" customHeight="1" x14ac:dyDescent="0.3">
      <c r="A589" s="151"/>
      <c r="B589" s="152"/>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row>
    <row r="590" spans="1:28" ht="16.5" customHeight="1" x14ac:dyDescent="0.3">
      <c r="A590" s="151"/>
      <c r="B590" s="152"/>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row>
    <row r="591" spans="1:28" ht="16.5" customHeight="1" x14ac:dyDescent="0.3">
      <c r="A591" s="151"/>
      <c r="B591" s="152"/>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row>
    <row r="592" spans="1:28" ht="16.5" customHeight="1" x14ac:dyDescent="0.3">
      <c r="A592" s="151"/>
      <c r="B592" s="152"/>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51"/>
    </row>
    <row r="593" spans="1:28" ht="16.5" customHeight="1" x14ac:dyDescent="0.3">
      <c r="A593" s="151"/>
      <c r="B593" s="152"/>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c r="AA593" s="151"/>
      <c r="AB593" s="151"/>
    </row>
    <row r="594" spans="1:28" ht="16.5" customHeight="1" x14ac:dyDescent="0.3">
      <c r="A594" s="151"/>
      <c r="B594" s="152"/>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c r="AA594" s="151"/>
      <c r="AB594" s="151"/>
    </row>
    <row r="595" spans="1:28" ht="16.5" customHeight="1" x14ac:dyDescent="0.3">
      <c r="A595" s="151"/>
      <c r="B595" s="152"/>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c r="AA595" s="151"/>
      <c r="AB595" s="151"/>
    </row>
    <row r="596" spans="1:28" ht="16.5" customHeight="1" x14ac:dyDescent="0.3">
      <c r="A596" s="151"/>
      <c r="B596" s="152"/>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c r="AA596" s="151"/>
      <c r="AB596" s="151"/>
    </row>
    <row r="597" spans="1:28" ht="16.5" customHeight="1" x14ac:dyDescent="0.3">
      <c r="A597" s="151"/>
      <c r="B597" s="152"/>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c r="AA597" s="151"/>
      <c r="AB597" s="151"/>
    </row>
    <row r="598" spans="1:28" ht="16.5" customHeight="1" x14ac:dyDescent="0.3">
      <c r="A598" s="151"/>
      <c r="B598" s="152"/>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c r="AA598" s="151"/>
      <c r="AB598" s="151"/>
    </row>
    <row r="599" spans="1:28" ht="16.5" customHeight="1" x14ac:dyDescent="0.3">
      <c r="A599" s="151"/>
      <c r="B599" s="152"/>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c r="AA599" s="151"/>
      <c r="AB599" s="151"/>
    </row>
    <row r="600" spans="1:28" ht="16.5" customHeight="1" x14ac:dyDescent="0.3">
      <c r="A600" s="151"/>
      <c r="B600" s="152"/>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c r="AA600" s="151"/>
      <c r="AB600" s="151"/>
    </row>
    <row r="601" spans="1:28" ht="16.5" customHeight="1" x14ac:dyDescent="0.3">
      <c r="A601" s="151"/>
      <c r="B601" s="152"/>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row>
    <row r="602" spans="1:28" ht="16.5" customHeight="1" x14ac:dyDescent="0.3">
      <c r="A602" s="151"/>
      <c r="B602" s="152"/>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c r="AA602" s="151"/>
      <c r="AB602" s="151"/>
    </row>
    <row r="603" spans="1:28" ht="16.5" customHeight="1" x14ac:dyDescent="0.3">
      <c r="A603" s="151"/>
      <c r="B603" s="152"/>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c r="AA603" s="151"/>
      <c r="AB603" s="151"/>
    </row>
    <row r="604" spans="1:28" ht="16.5" customHeight="1" x14ac:dyDescent="0.3">
      <c r="A604" s="151"/>
      <c r="B604" s="152"/>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c r="AA604" s="151"/>
      <c r="AB604" s="151"/>
    </row>
    <row r="605" spans="1:28" ht="16.5" customHeight="1" x14ac:dyDescent="0.3">
      <c r="A605" s="151"/>
      <c r="B605" s="152"/>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c r="AA605" s="151"/>
      <c r="AB605" s="151"/>
    </row>
    <row r="606" spans="1:28" ht="16.5" customHeight="1" x14ac:dyDescent="0.3">
      <c r="A606" s="151"/>
      <c r="B606" s="152"/>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c r="AA606" s="151"/>
      <c r="AB606" s="151"/>
    </row>
    <row r="607" spans="1:28" ht="16.5" customHeight="1" x14ac:dyDescent="0.3">
      <c r="A607" s="151"/>
      <c r="B607" s="152"/>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c r="AA607" s="151"/>
      <c r="AB607" s="151"/>
    </row>
    <row r="608" spans="1:28" ht="16.5" customHeight="1" x14ac:dyDescent="0.3">
      <c r="A608" s="151"/>
      <c r="B608" s="152"/>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c r="AA608" s="151"/>
      <c r="AB608" s="151"/>
    </row>
    <row r="609" spans="1:28" ht="16.5" customHeight="1" x14ac:dyDescent="0.3">
      <c r="A609" s="151"/>
      <c r="B609" s="152"/>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c r="AA609" s="151"/>
      <c r="AB609" s="151"/>
    </row>
    <row r="610" spans="1:28" ht="16.5" customHeight="1" x14ac:dyDescent="0.3">
      <c r="A610" s="151"/>
      <c r="B610" s="152"/>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c r="AA610" s="151"/>
      <c r="AB610" s="151"/>
    </row>
    <row r="611" spans="1:28" ht="16.5" customHeight="1" x14ac:dyDescent="0.3">
      <c r="A611" s="151"/>
      <c r="B611" s="152"/>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c r="AA611" s="151"/>
      <c r="AB611" s="151"/>
    </row>
    <row r="612" spans="1:28" ht="16.5" customHeight="1" x14ac:dyDescent="0.3">
      <c r="A612" s="151"/>
      <c r="B612" s="152"/>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c r="AA612" s="151"/>
      <c r="AB612" s="151"/>
    </row>
    <row r="613" spans="1:28" ht="16.5" customHeight="1" x14ac:dyDescent="0.3">
      <c r="A613" s="151"/>
      <c r="B613" s="152"/>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c r="AA613" s="151"/>
      <c r="AB613" s="151"/>
    </row>
    <row r="614" spans="1:28" ht="16.5" customHeight="1" x14ac:dyDescent="0.3">
      <c r="A614" s="151"/>
      <c r="B614" s="152"/>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c r="AA614" s="151"/>
      <c r="AB614" s="151"/>
    </row>
    <row r="615" spans="1:28" ht="16.5" customHeight="1" x14ac:dyDescent="0.3">
      <c r="A615" s="151"/>
      <c r="B615" s="152"/>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c r="AA615" s="151"/>
      <c r="AB615" s="151"/>
    </row>
    <row r="616" spans="1:28" ht="16.5" customHeight="1" x14ac:dyDescent="0.3">
      <c r="A616" s="151"/>
      <c r="B616" s="152"/>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c r="AA616" s="151"/>
      <c r="AB616" s="151"/>
    </row>
    <row r="617" spans="1:28" ht="16.5" customHeight="1" x14ac:dyDescent="0.3">
      <c r="A617" s="151"/>
      <c r="B617" s="152"/>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c r="AA617" s="151"/>
      <c r="AB617" s="151"/>
    </row>
    <row r="618" spans="1:28" ht="16.5" customHeight="1" x14ac:dyDescent="0.3">
      <c r="A618" s="151"/>
      <c r="B618" s="152"/>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c r="AA618" s="151"/>
      <c r="AB618" s="151"/>
    </row>
    <row r="619" spans="1:28" ht="16.5" customHeight="1" x14ac:dyDescent="0.3">
      <c r="A619" s="151"/>
      <c r="B619" s="152"/>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c r="AA619" s="151"/>
      <c r="AB619" s="151"/>
    </row>
    <row r="620" spans="1:28" ht="16.5" customHeight="1" x14ac:dyDescent="0.3">
      <c r="A620" s="151"/>
      <c r="B620" s="152"/>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c r="AA620" s="151"/>
      <c r="AB620" s="151"/>
    </row>
    <row r="621" spans="1:28" ht="16.5" customHeight="1" x14ac:dyDescent="0.3">
      <c r="A621" s="151"/>
      <c r="B621" s="152"/>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c r="AA621" s="151"/>
      <c r="AB621" s="151"/>
    </row>
    <row r="622" spans="1:28" ht="16.5" customHeight="1" x14ac:dyDescent="0.3">
      <c r="A622" s="151"/>
      <c r="B622" s="152"/>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c r="AA622" s="151"/>
      <c r="AB622" s="151"/>
    </row>
    <row r="623" spans="1:28" ht="16.5" customHeight="1" x14ac:dyDescent="0.3">
      <c r="A623" s="151"/>
      <c r="B623" s="152"/>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c r="AA623" s="151"/>
      <c r="AB623" s="151"/>
    </row>
    <row r="624" spans="1:28" ht="16.5" customHeight="1" x14ac:dyDescent="0.3">
      <c r="A624" s="151"/>
      <c r="B624" s="152"/>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row>
    <row r="625" spans="1:28" ht="16.5" customHeight="1" x14ac:dyDescent="0.3">
      <c r="A625" s="151"/>
      <c r="B625" s="152"/>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c r="AA625" s="151"/>
      <c r="AB625" s="151"/>
    </row>
    <row r="626" spans="1:28" ht="16.5" customHeight="1" x14ac:dyDescent="0.3">
      <c r="A626" s="151"/>
      <c r="B626" s="152"/>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c r="AA626" s="151"/>
      <c r="AB626" s="151"/>
    </row>
    <row r="627" spans="1:28" ht="16.5" customHeight="1" x14ac:dyDescent="0.3">
      <c r="A627" s="151"/>
      <c r="B627" s="152"/>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c r="AA627" s="151"/>
      <c r="AB627" s="151"/>
    </row>
    <row r="628" spans="1:28" ht="16.5" customHeight="1" x14ac:dyDescent="0.3">
      <c r="A628" s="151"/>
      <c r="B628" s="152"/>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c r="AA628" s="151"/>
      <c r="AB628" s="151"/>
    </row>
    <row r="629" spans="1:28" ht="16.5" customHeight="1" x14ac:dyDescent="0.3">
      <c r="A629" s="151"/>
      <c r="B629" s="152"/>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c r="AA629" s="151"/>
      <c r="AB629" s="151"/>
    </row>
    <row r="630" spans="1:28" ht="16.5" customHeight="1" x14ac:dyDescent="0.3">
      <c r="A630" s="151"/>
      <c r="B630" s="152"/>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c r="AA630" s="151"/>
      <c r="AB630" s="151"/>
    </row>
    <row r="631" spans="1:28" ht="16.5" customHeight="1" x14ac:dyDescent="0.3">
      <c r="A631" s="151"/>
      <c r="B631" s="152"/>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c r="AA631" s="151"/>
      <c r="AB631" s="151"/>
    </row>
    <row r="632" spans="1:28" ht="16.5" customHeight="1" x14ac:dyDescent="0.3">
      <c r="A632" s="151"/>
      <c r="B632" s="152"/>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c r="AA632" s="151"/>
      <c r="AB632" s="151"/>
    </row>
    <row r="633" spans="1:28" ht="16.5" customHeight="1" x14ac:dyDescent="0.3">
      <c r="A633" s="151"/>
      <c r="B633" s="152"/>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c r="AA633" s="151"/>
      <c r="AB633" s="151"/>
    </row>
    <row r="634" spans="1:28" ht="16.5" customHeight="1" x14ac:dyDescent="0.3">
      <c r="A634" s="151"/>
      <c r="B634" s="152"/>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c r="AA634" s="151"/>
      <c r="AB634" s="151"/>
    </row>
    <row r="635" spans="1:28" ht="16.5" customHeight="1" x14ac:dyDescent="0.3">
      <c r="A635" s="151"/>
      <c r="B635" s="152"/>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c r="AA635" s="151"/>
      <c r="AB635" s="151"/>
    </row>
    <row r="636" spans="1:28" ht="16.5" customHeight="1" x14ac:dyDescent="0.3">
      <c r="A636" s="151"/>
      <c r="B636" s="152"/>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c r="AA636" s="151"/>
      <c r="AB636" s="151"/>
    </row>
    <row r="637" spans="1:28" ht="16.5" customHeight="1" x14ac:dyDescent="0.3">
      <c r="A637" s="151"/>
      <c r="B637" s="152"/>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c r="AA637" s="151"/>
      <c r="AB637" s="151"/>
    </row>
    <row r="638" spans="1:28" ht="16.5" customHeight="1" x14ac:dyDescent="0.3">
      <c r="A638" s="151"/>
      <c r="B638" s="152"/>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c r="AA638" s="151"/>
      <c r="AB638" s="151"/>
    </row>
    <row r="639" spans="1:28" ht="16.5" customHeight="1" x14ac:dyDescent="0.3">
      <c r="A639" s="151"/>
      <c r="B639" s="152"/>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row>
    <row r="640" spans="1:28" ht="16.5" customHeight="1" x14ac:dyDescent="0.3">
      <c r="A640" s="151"/>
      <c r="B640" s="152"/>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c r="AA640" s="151"/>
      <c r="AB640" s="151"/>
    </row>
    <row r="641" spans="1:28" ht="16.5" customHeight="1" x14ac:dyDescent="0.3">
      <c r="A641" s="151"/>
      <c r="B641" s="152"/>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c r="AA641" s="151"/>
      <c r="AB641" s="151"/>
    </row>
    <row r="642" spans="1:28" ht="16.5" customHeight="1" x14ac:dyDescent="0.3">
      <c r="A642" s="151"/>
      <c r="B642" s="152"/>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c r="AA642" s="151"/>
      <c r="AB642" s="151"/>
    </row>
    <row r="643" spans="1:28" ht="16.5" customHeight="1" x14ac:dyDescent="0.3">
      <c r="A643" s="151"/>
      <c r="B643" s="152"/>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row>
    <row r="644" spans="1:28" ht="16.5" customHeight="1" x14ac:dyDescent="0.3">
      <c r="A644" s="151"/>
      <c r="B644" s="152"/>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row>
    <row r="645" spans="1:28" ht="16.5" customHeight="1" x14ac:dyDescent="0.3">
      <c r="A645" s="151"/>
      <c r="B645" s="152"/>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row>
    <row r="646" spans="1:28" ht="16.5" customHeight="1" x14ac:dyDescent="0.3">
      <c r="A646" s="151"/>
      <c r="B646" s="152"/>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c r="AA646" s="151"/>
      <c r="AB646" s="151"/>
    </row>
    <row r="647" spans="1:28" ht="16.5" customHeight="1" x14ac:dyDescent="0.3">
      <c r="A647" s="151"/>
      <c r="B647" s="152"/>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c r="AA647" s="151"/>
      <c r="AB647" s="151"/>
    </row>
    <row r="648" spans="1:28" ht="16.5" customHeight="1" x14ac:dyDescent="0.3">
      <c r="A648" s="151"/>
      <c r="B648" s="152"/>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c r="AA648" s="151"/>
      <c r="AB648" s="151"/>
    </row>
    <row r="649" spans="1:28" ht="16.5" customHeight="1" x14ac:dyDescent="0.3">
      <c r="A649" s="151"/>
      <c r="B649" s="152"/>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c r="AA649" s="151"/>
      <c r="AB649" s="151"/>
    </row>
    <row r="650" spans="1:28" ht="16.5" customHeight="1" x14ac:dyDescent="0.3">
      <c r="A650" s="151"/>
      <c r="B650" s="152"/>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c r="AA650" s="151"/>
      <c r="AB650" s="151"/>
    </row>
    <row r="651" spans="1:28" ht="16.5" customHeight="1" x14ac:dyDescent="0.3">
      <c r="A651" s="151"/>
      <c r="B651" s="152"/>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c r="AA651" s="151"/>
      <c r="AB651" s="151"/>
    </row>
    <row r="652" spans="1:28" ht="16.5" customHeight="1" x14ac:dyDescent="0.3">
      <c r="A652" s="151"/>
      <c r="B652" s="152"/>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c r="AA652" s="151"/>
      <c r="AB652" s="151"/>
    </row>
    <row r="653" spans="1:28" ht="16.5" customHeight="1" x14ac:dyDescent="0.3">
      <c r="A653" s="151"/>
      <c r="B653" s="152"/>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c r="AA653" s="151"/>
      <c r="AB653" s="151"/>
    </row>
    <row r="654" spans="1:28" ht="16.5" customHeight="1" x14ac:dyDescent="0.3">
      <c r="A654" s="151"/>
      <c r="B654" s="152"/>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c r="AA654" s="151"/>
      <c r="AB654" s="151"/>
    </row>
    <row r="655" spans="1:28" ht="16.5" customHeight="1" x14ac:dyDescent="0.3">
      <c r="A655" s="151"/>
      <c r="B655" s="152"/>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c r="AA655" s="151"/>
      <c r="AB655" s="151"/>
    </row>
    <row r="656" spans="1:28" ht="16.5" customHeight="1" x14ac:dyDescent="0.3">
      <c r="A656" s="151"/>
      <c r="B656" s="152"/>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c r="AA656" s="151"/>
      <c r="AB656" s="151"/>
    </row>
    <row r="657" spans="1:28" ht="16.5" customHeight="1" x14ac:dyDescent="0.3">
      <c r="A657" s="151"/>
      <c r="B657" s="152"/>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c r="AA657" s="151"/>
      <c r="AB657" s="151"/>
    </row>
    <row r="658" spans="1:28" ht="16.5" customHeight="1" x14ac:dyDescent="0.3">
      <c r="A658" s="151"/>
      <c r="B658" s="152"/>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c r="AA658" s="151"/>
      <c r="AB658" s="151"/>
    </row>
    <row r="659" spans="1:28" ht="16.5" customHeight="1" x14ac:dyDescent="0.3">
      <c r="A659" s="151"/>
      <c r="B659" s="152"/>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c r="AA659" s="151"/>
      <c r="AB659" s="151"/>
    </row>
    <row r="660" spans="1:28" ht="16.5" customHeight="1" x14ac:dyDescent="0.3">
      <c r="A660" s="151"/>
      <c r="B660" s="152"/>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row>
    <row r="661" spans="1:28" ht="16.5" customHeight="1" x14ac:dyDescent="0.3">
      <c r="A661" s="151"/>
      <c r="B661" s="152"/>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c r="AA661" s="151"/>
      <c r="AB661" s="151"/>
    </row>
    <row r="662" spans="1:28" ht="16.5" customHeight="1" x14ac:dyDescent="0.3">
      <c r="A662" s="151"/>
      <c r="B662" s="152"/>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c r="AA662" s="151"/>
      <c r="AB662" s="151"/>
    </row>
    <row r="663" spans="1:28" ht="16.5" customHeight="1" x14ac:dyDescent="0.3">
      <c r="A663" s="151"/>
      <c r="B663" s="152"/>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c r="AA663" s="151"/>
      <c r="AB663" s="151"/>
    </row>
    <row r="664" spans="1:28" ht="16.5" customHeight="1" x14ac:dyDescent="0.3">
      <c r="A664" s="151"/>
      <c r="B664" s="152"/>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c r="AA664" s="151"/>
      <c r="AB664" s="151"/>
    </row>
    <row r="665" spans="1:28" ht="16.5" customHeight="1" x14ac:dyDescent="0.3">
      <c r="A665" s="151"/>
      <c r="B665" s="152"/>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c r="AA665" s="151"/>
      <c r="AB665" s="151"/>
    </row>
    <row r="666" spans="1:28" ht="16.5" customHeight="1" x14ac:dyDescent="0.3">
      <c r="A666" s="151"/>
      <c r="B666" s="152"/>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c r="AA666" s="151"/>
      <c r="AB666" s="151"/>
    </row>
    <row r="667" spans="1:28" ht="16.5" customHeight="1" x14ac:dyDescent="0.3">
      <c r="A667" s="151"/>
      <c r="B667" s="152"/>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c r="AA667" s="151"/>
      <c r="AB667" s="151"/>
    </row>
    <row r="668" spans="1:28" ht="16.5" customHeight="1" x14ac:dyDescent="0.3">
      <c r="A668" s="151"/>
      <c r="B668" s="152"/>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c r="AA668" s="151"/>
      <c r="AB668" s="151"/>
    </row>
    <row r="669" spans="1:28" ht="16.5" customHeight="1" x14ac:dyDescent="0.3">
      <c r="A669" s="151"/>
      <c r="B669" s="152"/>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c r="AA669" s="151"/>
      <c r="AB669" s="151"/>
    </row>
    <row r="670" spans="1:28" ht="16.5" customHeight="1" x14ac:dyDescent="0.3">
      <c r="A670" s="151"/>
      <c r="B670" s="152"/>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c r="AA670" s="151"/>
      <c r="AB670" s="151"/>
    </row>
    <row r="671" spans="1:28" ht="16.5" customHeight="1" x14ac:dyDescent="0.3">
      <c r="A671" s="151"/>
      <c r="B671" s="152"/>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c r="AA671" s="151"/>
      <c r="AB671" s="151"/>
    </row>
    <row r="672" spans="1:28" ht="16.5" customHeight="1" x14ac:dyDescent="0.3">
      <c r="A672" s="151"/>
      <c r="B672" s="152"/>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row>
    <row r="673" spans="1:28" ht="16.5" customHeight="1" x14ac:dyDescent="0.3">
      <c r="A673" s="151"/>
      <c r="B673" s="152"/>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c r="AA673" s="151"/>
      <c r="AB673" s="151"/>
    </row>
    <row r="674" spans="1:28" ht="16.5" customHeight="1" x14ac:dyDescent="0.3">
      <c r="A674" s="151"/>
      <c r="B674" s="152"/>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c r="AA674" s="151"/>
      <c r="AB674" s="151"/>
    </row>
    <row r="675" spans="1:28" ht="16.5" customHeight="1" x14ac:dyDescent="0.3">
      <c r="A675" s="151"/>
      <c r="B675" s="152"/>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c r="AA675" s="151"/>
      <c r="AB675" s="151"/>
    </row>
    <row r="676" spans="1:28" ht="16.5" customHeight="1" x14ac:dyDescent="0.3">
      <c r="A676" s="151"/>
      <c r="B676" s="152"/>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c r="AA676" s="151"/>
      <c r="AB676" s="151"/>
    </row>
    <row r="677" spans="1:28" ht="16.5" customHeight="1" x14ac:dyDescent="0.3">
      <c r="A677" s="151"/>
      <c r="B677" s="152"/>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c r="AA677" s="151"/>
      <c r="AB677" s="151"/>
    </row>
    <row r="678" spans="1:28" ht="16.5" customHeight="1" x14ac:dyDescent="0.3">
      <c r="A678" s="151"/>
      <c r="B678" s="152"/>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row>
    <row r="679" spans="1:28" ht="16.5" customHeight="1" x14ac:dyDescent="0.3">
      <c r="A679" s="151"/>
      <c r="B679" s="152"/>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c r="AA679" s="151"/>
      <c r="AB679" s="151"/>
    </row>
    <row r="680" spans="1:28" ht="16.5" customHeight="1" x14ac:dyDescent="0.3">
      <c r="A680" s="151"/>
      <c r="B680" s="152"/>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c r="AA680" s="151"/>
      <c r="AB680" s="151"/>
    </row>
    <row r="681" spans="1:28" ht="16.5" customHeight="1" x14ac:dyDescent="0.3">
      <c r="A681" s="151"/>
      <c r="B681" s="152"/>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c r="AA681" s="151"/>
      <c r="AB681" s="151"/>
    </row>
    <row r="682" spans="1:28" ht="16.5" customHeight="1" x14ac:dyDescent="0.3">
      <c r="A682" s="151"/>
      <c r="B682" s="152"/>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row>
    <row r="683" spans="1:28" ht="16.5" customHeight="1" x14ac:dyDescent="0.3">
      <c r="A683" s="151"/>
      <c r="B683" s="152"/>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c r="AA683" s="151"/>
      <c r="AB683" s="151"/>
    </row>
    <row r="684" spans="1:28" ht="16.5" customHeight="1" x14ac:dyDescent="0.3">
      <c r="A684" s="151"/>
      <c r="B684" s="152"/>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c r="AA684" s="151"/>
      <c r="AB684" s="151"/>
    </row>
    <row r="685" spans="1:28" ht="16.5" customHeight="1" x14ac:dyDescent="0.3">
      <c r="A685" s="151"/>
      <c r="B685" s="152"/>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c r="AA685" s="151"/>
      <c r="AB685" s="151"/>
    </row>
    <row r="686" spans="1:28" ht="16.5" customHeight="1" x14ac:dyDescent="0.3">
      <c r="A686" s="151"/>
      <c r="B686" s="152"/>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c r="AA686" s="151"/>
      <c r="AB686" s="151"/>
    </row>
    <row r="687" spans="1:28" ht="16.5" customHeight="1" x14ac:dyDescent="0.3">
      <c r="A687" s="151"/>
      <c r="B687" s="152"/>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c r="AA687" s="151"/>
      <c r="AB687" s="151"/>
    </row>
    <row r="688" spans="1:28" ht="16.5" customHeight="1" x14ac:dyDescent="0.3">
      <c r="A688" s="151"/>
      <c r="B688" s="152"/>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c r="AA688" s="151"/>
      <c r="AB688" s="151"/>
    </row>
    <row r="689" spans="1:28" ht="16.5" customHeight="1" x14ac:dyDescent="0.3">
      <c r="A689" s="151"/>
      <c r="B689" s="152"/>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c r="AA689" s="151"/>
      <c r="AB689" s="151"/>
    </row>
    <row r="690" spans="1:28" ht="16.5" customHeight="1" x14ac:dyDescent="0.3">
      <c r="A690" s="151"/>
      <c r="B690" s="152"/>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c r="AA690" s="151"/>
      <c r="AB690" s="151"/>
    </row>
    <row r="691" spans="1:28" ht="16.5" customHeight="1" x14ac:dyDescent="0.3">
      <c r="A691" s="151"/>
      <c r="B691" s="152"/>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row>
    <row r="692" spans="1:28" ht="16.5" customHeight="1" x14ac:dyDescent="0.3">
      <c r="A692" s="151"/>
      <c r="B692" s="152"/>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c r="AA692" s="151"/>
      <c r="AB692" s="151"/>
    </row>
    <row r="693" spans="1:28" ht="16.5" customHeight="1" x14ac:dyDescent="0.3">
      <c r="A693" s="151"/>
      <c r="B693" s="152"/>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row>
    <row r="694" spans="1:28" ht="16.5" customHeight="1" x14ac:dyDescent="0.3">
      <c r="A694" s="151"/>
      <c r="B694" s="152"/>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row>
    <row r="695" spans="1:28" ht="16.5" customHeight="1" x14ac:dyDescent="0.3">
      <c r="A695" s="151"/>
      <c r="B695" s="152"/>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row>
    <row r="696" spans="1:28" ht="16.5" customHeight="1" x14ac:dyDescent="0.3">
      <c r="A696" s="151"/>
      <c r="B696" s="152"/>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row>
    <row r="697" spans="1:28" ht="16.5" customHeight="1" x14ac:dyDescent="0.3">
      <c r="A697" s="151"/>
      <c r="B697" s="152"/>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row>
    <row r="698" spans="1:28" ht="16.5" customHeight="1" x14ac:dyDescent="0.3">
      <c r="A698" s="151"/>
      <c r="B698" s="152"/>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row>
    <row r="699" spans="1:28" ht="16.5" customHeight="1" x14ac:dyDescent="0.3">
      <c r="A699" s="151"/>
      <c r="B699" s="152"/>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row>
    <row r="700" spans="1:28" ht="16.5" customHeight="1" x14ac:dyDescent="0.3">
      <c r="A700" s="151"/>
      <c r="B700" s="152"/>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row>
    <row r="701" spans="1:28" ht="16.5" customHeight="1" x14ac:dyDescent="0.3">
      <c r="A701" s="151"/>
      <c r="B701" s="152"/>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c r="AA701" s="151"/>
      <c r="AB701" s="151"/>
    </row>
    <row r="702" spans="1:28" ht="16.5" customHeight="1" x14ac:dyDescent="0.3">
      <c r="A702" s="151"/>
      <c r="B702" s="152"/>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c r="AA702" s="151"/>
      <c r="AB702" s="151"/>
    </row>
    <row r="703" spans="1:28" ht="16.5" customHeight="1" x14ac:dyDescent="0.3">
      <c r="A703" s="151"/>
      <c r="B703" s="152"/>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c r="AA703" s="151"/>
      <c r="AB703" s="151"/>
    </row>
    <row r="704" spans="1:28" ht="16.5" customHeight="1" x14ac:dyDescent="0.3">
      <c r="A704" s="151"/>
      <c r="B704" s="152"/>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c r="AA704" s="151"/>
      <c r="AB704" s="151"/>
    </row>
    <row r="705" spans="1:28" ht="16.5" customHeight="1" x14ac:dyDescent="0.3">
      <c r="A705" s="151"/>
      <c r="B705" s="152"/>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row>
    <row r="706" spans="1:28" ht="16.5" customHeight="1" x14ac:dyDescent="0.3">
      <c r="A706" s="151"/>
      <c r="B706" s="152"/>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row>
    <row r="707" spans="1:28" ht="16.5" customHeight="1" x14ac:dyDescent="0.3">
      <c r="A707" s="151"/>
      <c r="B707" s="152"/>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c r="AA707" s="151"/>
      <c r="AB707" s="151"/>
    </row>
    <row r="708" spans="1:28" ht="16.5" customHeight="1" x14ac:dyDescent="0.3">
      <c r="A708" s="151"/>
      <c r="B708" s="152"/>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c r="AA708" s="151"/>
      <c r="AB708" s="151"/>
    </row>
    <row r="709" spans="1:28" ht="16.5" customHeight="1" x14ac:dyDescent="0.3">
      <c r="A709" s="151"/>
      <c r="B709" s="152"/>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c r="AA709" s="151"/>
      <c r="AB709" s="151"/>
    </row>
    <row r="710" spans="1:28" ht="16.5" customHeight="1" x14ac:dyDescent="0.3">
      <c r="A710" s="151"/>
      <c r="B710" s="152"/>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c r="AA710" s="151"/>
      <c r="AB710" s="151"/>
    </row>
    <row r="711" spans="1:28" ht="16.5" customHeight="1" x14ac:dyDescent="0.3">
      <c r="A711" s="151"/>
      <c r="B711" s="152"/>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c r="AA711" s="151"/>
      <c r="AB711" s="151"/>
    </row>
    <row r="712" spans="1:28" ht="16.5" customHeight="1" x14ac:dyDescent="0.3">
      <c r="A712" s="151"/>
      <c r="B712" s="152"/>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c r="AA712" s="151"/>
      <c r="AB712" s="151"/>
    </row>
    <row r="713" spans="1:28" ht="16.5" customHeight="1" x14ac:dyDescent="0.3">
      <c r="A713" s="151"/>
      <c r="B713" s="152"/>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row>
    <row r="714" spans="1:28" ht="16.5" customHeight="1" x14ac:dyDescent="0.3">
      <c r="A714" s="151"/>
      <c r="B714" s="152"/>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c r="AA714" s="151"/>
      <c r="AB714" s="151"/>
    </row>
    <row r="715" spans="1:28" ht="16.5" customHeight="1" x14ac:dyDescent="0.3">
      <c r="A715" s="151"/>
      <c r="B715" s="152"/>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c r="AA715" s="151"/>
      <c r="AB715" s="151"/>
    </row>
    <row r="716" spans="1:28" ht="16.5" customHeight="1" x14ac:dyDescent="0.3">
      <c r="A716" s="151"/>
      <c r="B716" s="152"/>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c r="AA716" s="151"/>
      <c r="AB716" s="151"/>
    </row>
    <row r="717" spans="1:28" ht="16.5" customHeight="1" x14ac:dyDescent="0.3">
      <c r="A717" s="151"/>
      <c r="B717" s="152"/>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c r="AA717" s="151"/>
      <c r="AB717" s="151"/>
    </row>
    <row r="718" spans="1:28" ht="16.5" customHeight="1" x14ac:dyDescent="0.3">
      <c r="A718" s="151"/>
      <c r="B718" s="152"/>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c r="AA718" s="151"/>
      <c r="AB718" s="151"/>
    </row>
    <row r="719" spans="1:28" ht="16.5" customHeight="1" x14ac:dyDescent="0.3">
      <c r="A719" s="151"/>
      <c r="B719" s="152"/>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c r="AA719" s="151"/>
      <c r="AB719" s="151"/>
    </row>
    <row r="720" spans="1:28" ht="16.5" customHeight="1" x14ac:dyDescent="0.3">
      <c r="A720" s="151"/>
      <c r="B720" s="152"/>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c r="AA720" s="151"/>
      <c r="AB720" s="151"/>
    </row>
    <row r="721" spans="1:28" ht="16.5" customHeight="1" x14ac:dyDescent="0.3">
      <c r="A721" s="151"/>
      <c r="B721" s="152"/>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c r="AA721" s="151"/>
      <c r="AB721" s="151"/>
    </row>
    <row r="722" spans="1:28" ht="16.5" customHeight="1" x14ac:dyDescent="0.3">
      <c r="A722" s="151"/>
      <c r="B722" s="152"/>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c r="AA722" s="151"/>
      <c r="AB722" s="151"/>
    </row>
    <row r="723" spans="1:28" ht="16.5" customHeight="1" x14ac:dyDescent="0.3">
      <c r="A723" s="151"/>
      <c r="B723" s="152"/>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c r="AA723" s="151"/>
      <c r="AB723" s="151"/>
    </row>
    <row r="724" spans="1:28" ht="16.5" customHeight="1" x14ac:dyDescent="0.3">
      <c r="A724" s="151"/>
      <c r="B724" s="152"/>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c r="AA724" s="151"/>
      <c r="AB724" s="151"/>
    </row>
    <row r="725" spans="1:28" ht="16.5" customHeight="1" x14ac:dyDescent="0.3">
      <c r="A725" s="151"/>
      <c r="B725" s="152"/>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row>
    <row r="726" spans="1:28" ht="16.5" customHeight="1" x14ac:dyDescent="0.3">
      <c r="A726" s="151"/>
      <c r="B726" s="152"/>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row>
    <row r="727" spans="1:28" ht="16.5" customHeight="1" x14ac:dyDescent="0.3">
      <c r="A727" s="151"/>
      <c r="B727" s="152"/>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row>
    <row r="728" spans="1:28" ht="16.5" customHeight="1" x14ac:dyDescent="0.3">
      <c r="A728" s="151"/>
      <c r="B728" s="152"/>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row>
    <row r="729" spans="1:28" ht="16.5" customHeight="1" x14ac:dyDescent="0.3">
      <c r="A729" s="151"/>
      <c r="B729" s="152"/>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row>
    <row r="730" spans="1:28" ht="16.5" customHeight="1" x14ac:dyDescent="0.3">
      <c r="A730" s="151"/>
      <c r="B730" s="152"/>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row>
    <row r="731" spans="1:28" ht="16.5" customHeight="1" x14ac:dyDescent="0.3">
      <c r="A731" s="151"/>
      <c r="B731" s="152"/>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row>
    <row r="732" spans="1:28" ht="16.5" customHeight="1" x14ac:dyDescent="0.3">
      <c r="A732" s="151"/>
      <c r="B732" s="152"/>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row>
    <row r="733" spans="1:28" ht="16.5" customHeight="1" x14ac:dyDescent="0.3">
      <c r="A733" s="151"/>
      <c r="B733" s="152"/>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row>
    <row r="734" spans="1:28" ht="16.5" customHeight="1" x14ac:dyDescent="0.3">
      <c r="A734" s="151"/>
      <c r="B734" s="152"/>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row>
    <row r="735" spans="1:28" ht="16.5" customHeight="1" x14ac:dyDescent="0.3">
      <c r="A735" s="151"/>
      <c r="B735" s="152"/>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row>
    <row r="736" spans="1:28" ht="16.5" customHeight="1" x14ac:dyDescent="0.3">
      <c r="A736" s="151"/>
      <c r="B736" s="152"/>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row>
    <row r="737" spans="1:28" ht="16.5" customHeight="1" x14ac:dyDescent="0.3">
      <c r="A737" s="151"/>
      <c r="B737" s="152"/>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row>
    <row r="738" spans="1:28" ht="16.5" customHeight="1" x14ac:dyDescent="0.3">
      <c r="A738" s="151"/>
      <c r="B738" s="152"/>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row>
    <row r="739" spans="1:28" ht="16.5" customHeight="1" x14ac:dyDescent="0.3">
      <c r="A739" s="151"/>
      <c r="B739" s="152"/>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row>
    <row r="740" spans="1:28" ht="16.5" customHeight="1" x14ac:dyDescent="0.3">
      <c r="A740" s="151"/>
      <c r="B740" s="152"/>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row>
    <row r="741" spans="1:28" ht="16.5" customHeight="1" x14ac:dyDescent="0.3">
      <c r="A741" s="151"/>
      <c r="B741" s="152"/>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row>
    <row r="742" spans="1:28" ht="16.5" customHeight="1" x14ac:dyDescent="0.3">
      <c r="A742" s="151"/>
      <c r="B742" s="152"/>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row>
    <row r="743" spans="1:28" ht="16.5" customHeight="1" x14ac:dyDescent="0.3">
      <c r="A743" s="151"/>
      <c r="B743" s="152"/>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row>
    <row r="744" spans="1:28" ht="16.5" customHeight="1" x14ac:dyDescent="0.3">
      <c r="A744" s="151"/>
      <c r="B744" s="152"/>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row>
    <row r="745" spans="1:28" ht="16.5" customHeight="1" x14ac:dyDescent="0.3">
      <c r="A745" s="151"/>
      <c r="B745" s="152"/>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row>
    <row r="746" spans="1:28" ht="16.5" customHeight="1" x14ac:dyDescent="0.3">
      <c r="A746" s="151"/>
      <c r="B746" s="152"/>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row>
    <row r="747" spans="1:28" ht="16.5" customHeight="1" x14ac:dyDescent="0.3">
      <c r="A747" s="151"/>
      <c r="B747" s="152"/>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row>
    <row r="748" spans="1:28" ht="16.5" customHeight="1" x14ac:dyDescent="0.3">
      <c r="A748" s="151"/>
      <c r="B748" s="152"/>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row>
    <row r="749" spans="1:28" ht="16.5" customHeight="1" x14ac:dyDescent="0.3">
      <c r="A749" s="151"/>
      <c r="B749" s="152"/>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row>
    <row r="750" spans="1:28" ht="16.5" customHeight="1" x14ac:dyDescent="0.3">
      <c r="A750" s="151"/>
      <c r="B750" s="152"/>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row>
    <row r="751" spans="1:28" ht="16.5" customHeight="1" x14ac:dyDescent="0.3">
      <c r="A751" s="151"/>
      <c r="B751" s="152"/>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row>
    <row r="752" spans="1:28" ht="16.5" customHeight="1" x14ac:dyDescent="0.3">
      <c r="A752" s="151"/>
      <c r="B752" s="152"/>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row>
    <row r="753" spans="1:28" ht="16.5" customHeight="1" x14ac:dyDescent="0.3">
      <c r="A753" s="151"/>
      <c r="B753" s="152"/>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row>
    <row r="754" spans="1:28" ht="16.5" customHeight="1" x14ac:dyDescent="0.3">
      <c r="A754" s="151"/>
      <c r="B754" s="152"/>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row>
    <row r="755" spans="1:28" ht="16.5" customHeight="1" x14ac:dyDescent="0.3">
      <c r="A755" s="151"/>
      <c r="B755" s="152"/>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row>
    <row r="756" spans="1:28" ht="16.5" customHeight="1" x14ac:dyDescent="0.3">
      <c r="A756" s="151"/>
      <c r="B756" s="152"/>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row>
    <row r="757" spans="1:28" ht="16.5" customHeight="1" x14ac:dyDescent="0.3">
      <c r="A757" s="151"/>
      <c r="B757" s="152"/>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row>
    <row r="758" spans="1:28" ht="16.5" customHeight="1" x14ac:dyDescent="0.3">
      <c r="A758" s="151"/>
      <c r="B758" s="152"/>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row>
    <row r="759" spans="1:28" ht="16.5" customHeight="1" x14ac:dyDescent="0.3">
      <c r="A759" s="151"/>
      <c r="B759" s="152"/>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row>
    <row r="760" spans="1:28" ht="16.5" customHeight="1" x14ac:dyDescent="0.3">
      <c r="A760" s="151"/>
      <c r="B760" s="152"/>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row>
    <row r="761" spans="1:28" ht="16.5" customHeight="1" x14ac:dyDescent="0.3">
      <c r="A761" s="151"/>
      <c r="B761" s="152"/>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row>
    <row r="762" spans="1:28" ht="16.5" customHeight="1" x14ac:dyDescent="0.3">
      <c r="A762" s="151"/>
      <c r="B762" s="152"/>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row>
    <row r="763" spans="1:28" ht="16.5" customHeight="1" x14ac:dyDescent="0.3">
      <c r="A763" s="151"/>
      <c r="B763" s="152"/>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row>
    <row r="764" spans="1:28" ht="16.5" customHeight="1" x14ac:dyDescent="0.3">
      <c r="A764" s="151"/>
      <c r="B764" s="152"/>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row>
    <row r="765" spans="1:28" ht="16.5" customHeight="1" x14ac:dyDescent="0.3">
      <c r="A765" s="151"/>
      <c r="B765" s="152"/>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row>
    <row r="766" spans="1:28" ht="16.5" customHeight="1" x14ac:dyDescent="0.3">
      <c r="A766" s="151"/>
      <c r="B766" s="152"/>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row>
    <row r="767" spans="1:28" ht="16.5" customHeight="1" x14ac:dyDescent="0.3">
      <c r="A767" s="151"/>
      <c r="B767" s="152"/>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row>
    <row r="768" spans="1:28" ht="16.5" customHeight="1" x14ac:dyDescent="0.3">
      <c r="A768" s="151"/>
      <c r="B768" s="152"/>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row>
    <row r="769" spans="1:28" ht="16.5" customHeight="1" x14ac:dyDescent="0.3">
      <c r="A769" s="151"/>
      <c r="B769" s="152"/>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row>
    <row r="770" spans="1:28" ht="16.5" customHeight="1" x14ac:dyDescent="0.3">
      <c r="A770" s="151"/>
      <c r="B770" s="152"/>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row>
    <row r="771" spans="1:28" ht="16.5" customHeight="1" x14ac:dyDescent="0.3">
      <c r="A771" s="151"/>
      <c r="B771" s="152"/>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row>
    <row r="772" spans="1:28" ht="16.5" customHeight="1" x14ac:dyDescent="0.3">
      <c r="A772" s="151"/>
      <c r="B772" s="152"/>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row>
    <row r="773" spans="1:28" ht="16.5" customHeight="1" x14ac:dyDescent="0.3">
      <c r="A773" s="151"/>
      <c r="B773" s="152"/>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row>
    <row r="774" spans="1:28" ht="16.5" customHeight="1" x14ac:dyDescent="0.3">
      <c r="A774" s="151"/>
      <c r="B774" s="152"/>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row>
    <row r="775" spans="1:28" ht="16.5" customHeight="1" x14ac:dyDescent="0.3">
      <c r="A775" s="151"/>
      <c r="B775" s="152"/>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row>
    <row r="776" spans="1:28" ht="16.5" customHeight="1" x14ac:dyDescent="0.3">
      <c r="A776" s="151"/>
      <c r="B776" s="152"/>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row>
    <row r="777" spans="1:28" ht="16.5" customHeight="1" x14ac:dyDescent="0.3">
      <c r="A777" s="151"/>
      <c r="B777" s="152"/>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row>
    <row r="778" spans="1:28" ht="16.5" customHeight="1" x14ac:dyDescent="0.3">
      <c r="A778" s="151"/>
      <c r="B778" s="152"/>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row>
    <row r="779" spans="1:28" ht="16.5" customHeight="1" x14ac:dyDescent="0.3">
      <c r="A779" s="151"/>
      <c r="B779" s="152"/>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row>
    <row r="780" spans="1:28" ht="16.5" customHeight="1" x14ac:dyDescent="0.3">
      <c r="A780" s="151"/>
      <c r="B780" s="152"/>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row>
    <row r="781" spans="1:28" ht="16.5" customHeight="1" x14ac:dyDescent="0.3">
      <c r="A781" s="151"/>
      <c r="B781" s="152"/>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row>
    <row r="782" spans="1:28" ht="16.5" customHeight="1" x14ac:dyDescent="0.3">
      <c r="A782" s="151"/>
      <c r="B782" s="152"/>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row>
    <row r="783" spans="1:28" ht="16.5" customHeight="1" x14ac:dyDescent="0.3">
      <c r="A783" s="151"/>
      <c r="B783" s="152"/>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row>
    <row r="784" spans="1:28" ht="16.5" customHeight="1" x14ac:dyDescent="0.3">
      <c r="A784" s="151"/>
      <c r="B784" s="152"/>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row>
    <row r="785" spans="1:28" ht="16.5" customHeight="1" x14ac:dyDescent="0.3">
      <c r="A785" s="151"/>
      <c r="B785" s="152"/>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row>
    <row r="786" spans="1:28" ht="16.5" customHeight="1" x14ac:dyDescent="0.3">
      <c r="A786" s="151"/>
      <c r="B786" s="152"/>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row>
    <row r="787" spans="1:28" ht="16.5" customHeight="1" x14ac:dyDescent="0.3">
      <c r="A787" s="151"/>
      <c r="B787" s="152"/>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row>
    <row r="788" spans="1:28" ht="16.5" customHeight="1" x14ac:dyDescent="0.3">
      <c r="A788" s="151"/>
      <c r="B788" s="152"/>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row>
    <row r="789" spans="1:28" ht="16.5" customHeight="1" x14ac:dyDescent="0.3">
      <c r="A789" s="151"/>
      <c r="B789" s="152"/>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row>
    <row r="790" spans="1:28" ht="16.5" customHeight="1" x14ac:dyDescent="0.3">
      <c r="A790" s="151"/>
      <c r="B790" s="152"/>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row>
    <row r="791" spans="1:28" ht="16.5" customHeight="1" x14ac:dyDescent="0.3">
      <c r="A791" s="151"/>
      <c r="B791" s="152"/>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row>
    <row r="792" spans="1:28" ht="16.5" customHeight="1" x14ac:dyDescent="0.3">
      <c r="A792" s="151"/>
      <c r="B792" s="152"/>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c r="AA792" s="151"/>
      <c r="AB792" s="151"/>
    </row>
    <row r="793" spans="1:28" ht="16.5" customHeight="1" x14ac:dyDescent="0.3">
      <c r="A793" s="151"/>
      <c r="B793" s="152"/>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c r="AA793" s="151"/>
      <c r="AB793" s="151"/>
    </row>
    <row r="794" spans="1:28" ht="16.5" customHeight="1" x14ac:dyDescent="0.3">
      <c r="A794" s="151"/>
      <c r="B794" s="152"/>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c r="AA794" s="151"/>
      <c r="AB794" s="151"/>
    </row>
    <row r="795" spans="1:28" ht="16.5" customHeight="1" x14ac:dyDescent="0.3">
      <c r="A795" s="151"/>
      <c r="B795" s="152"/>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c r="AA795" s="151"/>
      <c r="AB795" s="151"/>
    </row>
    <row r="796" spans="1:28" ht="16.5" customHeight="1" x14ac:dyDescent="0.3">
      <c r="A796" s="151"/>
      <c r="B796" s="152"/>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c r="AA796" s="151"/>
      <c r="AB796" s="151"/>
    </row>
    <row r="797" spans="1:28" ht="16.5" customHeight="1" x14ac:dyDescent="0.3">
      <c r="A797" s="151"/>
      <c r="B797" s="152"/>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c r="AA797" s="151"/>
      <c r="AB797" s="151"/>
    </row>
    <row r="798" spans="1:28" ht="16.5" customHeight="1" x14ac:dyDescent="0.3">
      <c r="A798" s="151"/>
      <c r="B798" s="152"/>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c r="AA798" s="151"/>
      <c r="AB798" s="151"/>
    </row>
    <row r="799" spans="1:28" ht="16.5" customHeight="1" x14ac:dyDescent="0.3">
      <c r="A799" s="151"/>
      <c r="B799" s="152"/>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c r="AA799" s="151"/>
      <c r="AB799" s="151"/>
    </row>
    <row r="800" spans="1:28" ht="16.5" customHeight="1" x14ac:dyDescent="0.3">
      <c r="A800" s="151"/>
      <c r="B800" s="152"/>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c r="AA800" s="151"/>
      <c r="AB800" s="151"/>
    </row>
    <row r="801" spans="1:28" ht="16.5" customHeight="1" x14ac:dyDescent="0.3">
      <c r="A801" s="151"/>
      <c r="B801" s="152"/>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c r="AA801" s="151"/>
      <c r="AB801" s="151"/>
    </row>
    <row r="802" spans="1:28" ht="16.5" customHeight="1" x14ac:dyDescent="0.3">
      <c r="A802" s="151"/>
      <c r="B802" s="152"/>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c r="AA802" s="151"/>
      <c r="AB802" s="151"/>
    </row>
    <row r="803" spans="1:28" ht="16.5" customHeight="1" x14ac:dyDescent="0.3">
      <c r="A803" s="151"/>
      <c r="B803" s="152"/>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c r="AA803" s="151"/>
      <c r="AB803" s="151"/>
    </row>
    <row r="804" spans="1:28" ht="16.5" customHeight="1" x14ac:dyDescent="0.3">
      <c r="A804" s="151"/>
      <c r="B804" s="152"/>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c r="AA804" s="151"/>
      <c r="AB804" s="151"/>
    </row>
    <row r="805" spans="1:28" ht="16.5" customHeight="1" x14ac:dyDescent="0.3">
      <c r="A805" s="151"/>
      <c r="B805" s="152"/>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c r="AA805" s="151"/>
      <c r="AB805" s="151"/>
    </row>
    <row r="806" spans="1:28" ht="16.5" customHeight="1" x14ac:dyDescent="0.3">
      <c r="A806" s="151"/>
      <c r="B806" s="152"/>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row>
    <row r="807" spans="1:28" ht="16.5" customHeight="1" x14ac:dyDescent="0.3">
      <c r="A807" s="151"/>
      <c r="B807" s="152"/>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row>
    <row r="808" spans="1:28" ht="16.5" customHeight="1" x14ac:dyDescent="0.3">
      <c r="A808" s="151"/>
      <c r="B808" s="152"/>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row>
    <row r="809" spans="1:28" ht="16.5" customHeight="1" x14ac:dyDescent="0.3">
      <c r="A809" s="151"/>
      <c r="B809" s="152"/>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row>
    <row r="810" spans="1:28" ht="16.5" customHeight="1" x14ac:dyDescent="0.3">
      <c r="A810" s="151"/>
      <c r="B810" s="152"/>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row>
    <row r="811" spans="1:28" ht="16.5" customHeight="1" x14ac:dyDescent="0.3">
      <c r="A811" s="151"/>
      <c r="B811" s="152"/>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row>
    <row r="812" spans="1:28" ht="16.5" customHeight="1" x14ac:dyDescent="0.3">
      <c r="A812" s="151"/>
      <c r="B812" s="152"/>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c r="AA812" s="151"/>
      <c r="AB812" s="151"/>
    </row>
    <row r="813" spans="1:28" ht="16.5" customHeight="1" x14ac:dyDescent="0.3">
      <c r="A813" s="151"/>
      <c r="B813" s="152"/>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c r="AA813" s="151"/>
      <c r="AB813" s="151"/>
    </row>
    <row r="814" spans="1:28" ht="16.5" customHeight="1" x14ac:dyDescent="0.3">
      <c r="A814" s="151"/>
      <c r="B814" s="152"/>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c r="AA814" s="151"/>
      <c r="AB814" s="151"/>
    </row>
    <row r="815" spans="1:28" ht="16.5" customHeight="1" x14ac:dyDescent="0.3">
      <c r="A815" s="151"/>
      <c r="B815" s="152"/>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c r="AA815" s="151"/>
      <c r="AB815" s="151"/>
    </row>
    <row r="816" spans="1:28" ht="16.5" customHeight="1" x14ac:dyDescent="0.3">
      <c r="A816" s="151"/>
      <c r="B816" s="152"/>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c r="AA816" s="151"/>
      <c r="AB816" s="151"/>
    </row>
    <row r="817" spans="1:28" ht="16.5" customHeight="1" x14ac:dyDescent="0.3">
      <c r="A817" s="151"/>
      <c r="B817" s="152"/>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c r="AA817" s="151"/>
      <c r="AB817" s="151"/>
    </row>
    <row r="818" spans="1:28" ht="16.5" customHeight="1" x14ac:dyDescent="0.3">
      <c r="A818" s="151"/>
      <c r="B818" s="152"/>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c r="AA818" s="151"/>
      <c r="AB818" s="151"/>
    </row>
    <row r="819" spans="1:28" ht="16.5" customHeight="1" x14ac:dyDescent="0.3">
      <c r="A819" s="151"/>
      <c r="B819" s="152"/>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c r="AA819" s="151"/>
      <c r="AB819" s="151"/>
    </row>
    <row r="820" spans="1:28" ht="16.5" customHeight="1" x14ac:dyDescent="0.3">
      <c r="A820" s="151"/>
      <c r="B820" s="152"/>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c r="AA820" s="151"/>
      <c r="AB820" s="151"/>
    </row>
    <row r="821" spans="1:28" ht="16.5" customHeight="1" x14ac:dyDescent="0.3">
      <c r="A821" s="151"/>
      <c r="B821" s="152"/>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c r="AA821" s="151"/>
      <c r="AB821" s="151"/>
    </row>
    <row r="822" spans="1:28" ht="16.5" customHeight="1" x14ac:dyDescent="0.3">
      <c r="A822" s="151"/>
      <c r="B822" s="152"/>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c r="AA822" s="151"/>
      <c r="AB822" s="151"/>
    </row>
    <row r="823" spans="1:28" ht="16.5" customHeight="1" x14ac:dyDescent="0.3">
      <c r="A823" s="151"/>
      <c r="B823" s="152"/>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c r="AA823" s="151"/>
      <c r="AB823" s="151"/>
    </row>
    <row r="824" spans="1:28" ht="16.5" customHeight="1" x14ac:dyDescent="0.3">
      <c r="A824" s="151"/>
      <c r="B824" s="152"/>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c r="AA824" s="151"/>
      <c r="AB824" s="151"/>
    </row>
    <row r="825" spans="1:28" ht="16.5" customHeight="1" x14ac:dyDescent="0.3">
      <c r="A825" s="151"/>
      <c r="B825" s="152"/>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c r="AA825" s="151"/>
      <c r="AB825" s="151"/>
    </row>
    <row r="826" spans="1:28" ht="16.5" customHeight="1" x14ac:dyDescent="0.3">
      <c r="A826" s="151"/>
      <c r="B826" s="152"/>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c r="AA826" s="151"/>
      <c r="AB826" s="151"/>
    </row>
    <row r="827" spans="1:28" ht="16.5" customHeight="1" x14ac:dyDescent="0.3">
      <c r="A827" s="151"/>
      <c r="B827" s="152"/>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c r="AA827" s="151"/>
      <c r="AB827" s="151"/>
    </row>
    <row r="828" spans="1:28" ht="16.5" customHeight="1" x14ac:dyDescent="0.3">
      <c r="A828" s="151"/>
      <c r="B828" s="152"/>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c r="AA828" s="151"/>
      <c r="AB828" s="151"/>
    </row>
    <row r="829" spans="1:28" ht="16.5" customHeight="1" x14ac:dyDescent="0.3">
      <c r="A829" s="151"/>
      <c r="B829" s="152"/>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c r="AA829" s="151"/>
      <c r="AB829" s="151"/>
    </row>
    <row r="830" spans="1:28" ht="16.5" customHeight="1" x14ac:dyDescent="0.3">
      <c r="A830" s="151"/>
      <c r="B830" s="152"/>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c r="AA830" s="151"/>
      <c r="AB830" s="151"/>
    </row>
    <row r="831" spans="1:28" ht="16.5" customHeight="1" x14ac:dyDescent="0.3">
      <c r="A831" s="151"/>
      <c r="B831" s="152"/>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c r="AA831" s="151"/>
      <c r="AB831" s="151"/>
    </row>
    <row r="832" spans="1:28" ht="16.5" customHeight="1" x14ac:dyDescent="0.3">
      <c r="A832" s="151"/>
      <c r="B832" s="152"/>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c r="AA832" s="151"/>
      <c r="AB832" s="151"/>
    </row>
    <row r="833" spans="1:28" ht="16.5" customHeight="1" x14ac:dyDescent="0.3">
      <c r="A833" s="151"/>
      <c r="B833" s="152"/>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c r="AA833" s="151"/>
      <c r="AB833" s="151"/>
    </row>
    <row r="834" spans="1:28" ht="16.5" customHeight="1" x14ac:dyDescent="0.3">
      <c r="A834" s="151"/>
      <c r="B834" s="152"/>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c r="AA834" s="151"/>
      <c r="AB834" s="151"/>
    </row>
    <row r="835" spans="1:28" ht="16.5" customHeight="1" x14ac:dyDescent="0.3">
      <c r="A835" s="151"/>
      <c r="B835" s="152"/>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c r="AA835" s="151"/>
      <c r="AB835" s="151"/>
    </row>
    <row r="836" spans="1:28" ht="16.5" customHeight="1" x14ac:dyDescent="0.3">
      <c r="A836" s="151"/>
      <c r="B836" s="152"/>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c r="AA836" s="151"/>
      <c r="AB836" s="151"/>
    </row>
    <row r="837" spans="1:28" ht="16.5" customHeight="1" x14ac:dyDescent="0.3">
      <c r="A837" s="151"/>
      <c r="B837" s="152"/>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c r="AA837" s="151"/>
      <c r="AB837" s="151"/>
    </row>
    <row r="838" spans="1:28" ht="16.5" customHeight="1" x14ac:dyDescent="0.3">
      <c r="A838" s="151"/>
      <c r="B838" s="152"/>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c r="AA838" s="151"/>
      <c r="AB838" s="151"/>
    </row>
    <row r="839" spans="1:28" ht="16.5" customHeight="1" x14ac:dyDescent="0.3">
      <c r="A839" s="151"/>
      <c r="B839" s="152"/>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c r="AA839" s="151"/>
      <c r="AB839" s="151"/>
    </row>
    <row r="840" spans="1:28" ht="16.5" customHeight="1" x14ac:dyDescent="0.3">
      <c r="A840" s="151"/>
      <c r="B840" s="152"/>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row>
    <row r="841" spans="1:28" ht="16.5" customHeight="1" x14ac:dyDescent="0.3">
      <c r="A841" s="151"/>
      <c r="B841" s="152"/>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c r="AA841" s="151"/>
      <c r="AB841" s="151"/>
    </row>
    <row r="842" spans="1:28" ht="16.5" customHeight="1" x14ac:dyDescent="0.3">
      <c r="A842" s="151"/>
      <c r="B842" s="152"/>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c r="AA842" s="151"/>
      <c r="AB842" s="151"/>
    </row>
    <row r="843" spans="1:28" ht="16.5" customHeight="1" x14ac:dyDescent="0.3">
      <c r="A843" s="151"/>
      <c r="B843" s="152"/>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c r="AA843" s="151"/>
      <c r="AB843" s="151"/>
    </row>
    <row r="844" spans="1:28" ht="16.5" customHeight="1" x14ac:dyDescent="0.3">
      <c r="A844" s="151"/>
      <c r="B844" s="152"/>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c r="AA844" s="151"/>
      <c r="AB844" s="151"/>
    </row>
    <row r="845" spans="1:28" ht="16.5" customHeight="1" x14ac:dyDescent="0.3">
      <c r="A845" s="151"/>
      <c r="B845" s="152"/>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c r="AA845" s="151"/>
      <c r="AB845" s="151"/>
    </row>
    <row r="846" spans="1:28" ht="16.5" customHeight="1" x14ac:dyDescent="0.3">
      <c r="A846" s="151"/>
      <c r="B846" s="152"/>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c r="AA846" s="151"/>
      <c r="AB846" s="151"/>
    </row>
    <row r="847" spans="1:28" ht="16.5" customHeight="1" x14ac:dyDescent="0.3">
      <c r="A847" s="151"/>
      <c r="B847" s="152"/>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c r="AA847" s="151"/>
      <c r="AB847" s="151"/>
    </row>
    <row r="848" spans="1:28" ht="16.5" customHeight="1" x14ac:dyDescent="0.3">
      <c r="A848" s="151"/>
      <c r="B848" s="152"/>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c r="AA848" s="151"/>
      <c r="AB848" s="151"/>
    </row>
    <row r="849" spans="1:28" ht="16.5" customHeight="1" x14ac:dyDescent="0.3">
      <c r="A849" s="151"/>
      <c r="B849" s="152"/>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c r="AA849" s="151"/>
      <c r="AB849" s="151"/>
    </row>
    <row r="850" spans="1:28" ht="16.5" customHeight="1" x14ac:dyDescent="0.3">
      <c r="A850" s="151"/>
      <c r="B850" s="152"/>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c r="AA850" s="151"/>
      <c r="AB850" s="151"/>
    </row>
    <row r="851" spans="1:28" ht="16.5" customHeight="1" x14ac:dyDescent="0.3">
      <c r="A851" s="151"/>
      <c r="B851" s="152"/>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c r="AA851" s="151"/>
      <c r="AB851" s="151"/>
    </row>
    <row r="852" spans="1:28" ht="16.5" customHeight="1" x14ac:dyDescent="0.3">
      <c r="A852" s="151"/>
      <c r="B852" s="152"/>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c r="AA852" s="151"/>
      <c r="AB852" s="151"/>
    </row>
    <row r="853" spans="1:28" ht="16.5" customHeight="1" x14ac:dyDescent="0.3">
      <c r="A853" s="151"/>
      <c r="B853" s="152"/>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c r="AA853" s="151"/>
      <c r="AB853" s="151"/>
    </row>
    <row r="854" spans="1:28" ht="16.5" customHeight="1" x14ac:dyDescent="0.3">
      <c r="A854" s="151"/>
      <c r="B854" s="152"/>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c r="AA854" s="151"/>
      <c r="AB854" s="151"/>
    </row>
    <row r="855" spans="1:28" ht="16.5" customHeight="1" x14ac:dyDescent="0.3">
      <c r="A855" s="151"/>
      <c r="B855" s="152"/>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c r="AA855" s="151"/>
      <c r="AB855" s="151"/>
    </row>
    <row r="856" spans="1:28" ht="16.5" customHeight="1" x14ac:dyDescent="0.3">
      <c r="A856" s="151"/>
      <c r="B856" s="152"/>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c r="AA856" s="151"/>
      <c r="AB856" s="151"/>
    </row>
    <row r="857" spans="1:28" ht="16.5" customHeight="1" x14ac:dyDescent="0.3">
      <c r="A857" s="151"/>
      <c r="B857" s="152"/>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c r="AA857" s="151"/>
      <c r="AB857" s="151"/>
    </row>
    <row r="858" spans="1:28" ht="16.5" customHeight="1" x14ac:dyDescent="0.3">
      <c r="A858" s="151"/>
      <c r="B858" s="152"/>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c r="AA858" s="151"/>
      <c r="AB858" s="151"/>
    </row>
    <row r="859" spans="1:28" ht="16.5" customHeight="1" x14ac:dyDescent="0.3">
      <c r="A859" s="151"/>
      <c r="B859" s="152"/>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c r="AA859" s="151"/>
      <c r="AB859" s="151"/>
    </row>
    <row r="860" spans="1:28" ht="16.5" customHeight="1" x14ac:dyDescent="0.3">
      <c r="A860" s="151"/>
      <c r="B860" s="152"/>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c r="AA860" s="151"/>
      <c r="AB860" s="151"/>
    </row>
    <row r="861" spans="1:28" ht="16.5" customHeight="1" x14ac:dyDescent="0.3">
      <c r="A861" s="151"/>
      <c r="B861" s="152"/>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c r="AA861" s="151"/>
      <c r="AB861" s="151"/>
    </row>
    <row r="862" spans="1:28" ht="16.5" customHeight="1" x14ac:dyDescent="0.3">
      <c r="A862" s="151"/>
      <c r="B862" s="152"/>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c r="AA862" s="151"/>
      <c r="AB862" s="151"/>
    </row>
    <row r="863" spans="1:28" ht="16.5" customHeight="1" x14ac:dyDescent="0.3">
      <c r="A863" s="151"/>
      <c r="B863" s="152"/>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c r="AA863" s="151"/>
      <c r="AB863" s="151"/>
    </row>
    <row r="864" spans="1:28" ht="16.5" customHeight="1" x14ac:dyDescent="0.3">
      <c r="A864" s="151"/>
      <c r="B864" s="152"/>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c r="AA864" s="151"/>
      <c r="AB864" s="151"/>
    </row>
    <row r="865" spans="1:28" ht="16.5" customHeight="1" x14ac:dyDescent="0.3">
      <c r="A865" s="151"/>
      <c r="B865" s="152"/>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c r="AA865" s="151"/>
      <c r="AB865" s="151"/>
    </row>
    <row r="866" spans="1:28" ht="16.5" customHeight="1" x14ac:dyDescent="0.3">
      <c r="A866" s="151"/>
      <c r="B866" s="152"/>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c r="AA866" s="151"/>
      <c r="AB866" s="151"/>
    </row>
    <row r="867" spans="1:28" ht="16.5" customHeight="1" x14ac:dyDescent="0.3">
      <c r="A867" s="151"/>
      <c r="B867" s="152"/>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c r="AA867" s="151"/>
      <c r="AB867" s="151"/>
    </row>
    <row r="868" spans="1:28" ht="16.5" customHeight="1" x14ac:dyDescent="0.3">
      <c r="A868" s="151"/>
      <c r="B868" s="152"/>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c r="AA868" s="151"/>
      <c r="AB868" s="151"/>
    </row>
    <row r="869" spans="1:28" ht="16.5" customHeight="1" x14ac:dyDescent="0.3">
      <c r="A869" s="151"/>
      <c r="B869" s="152"/>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c r="AA869" s="151"/>
      <c r="AB869" s="151"/>
    </row>
    <row r="870" spans="1:28" ht="16.5" customHeight="1" x14ac:dyDescent="0.3">
      <c r="A870" s="151"/>
      <c r="B870" s="152"/>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c r="AA870" s="151"/>
      <c r="AB870" s="151"/>
    </row>
    <row r="871" spans="1:28" ht="16.5" customHeight="1" x14ac:dyDescent="0.3">
      <c r="A871" s="151"/>
      <c r="B871" s="152"/>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c r="AA871" s="151"/>
      <c r="AB871" s="151"/>
    </row>
    <row r="872" spans="1:28" ht="16.5" customHeight="1" x14ac:dyDescent="0.3">
      <c r="A872" s="151"/>
      <c r="B872" s="152"/>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c r="AA872" s="151"/>
      <c r="AB872" s="151"/>
    </row>
    <row r="873" spans="1:28" ht="16.5" customHeight="1" x14ac:dyDescent="0.3">
      <c r="A873" s="151"/>
      <c r="B873" s="152"/>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c r="AA873" s="151"/>
      <c r="AB873" s="151"/>
    </row>
    <row r="874" spans="1:28" ht="16.5" customHeight="1" x14ac:dyDescent="0.3">
      <c r="A874" s="151"/>
      <c r="B874" s="152"/>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c r="AA874" s="151"/>
      <c r="AB874" s="151"/>
    </row>
    <row r="875" spans="1:28" ht="16.5" customHeight="1" x14ac:dyDescent="0.3">
      <c r="A875" s="151"/>
      <c r="B875" s="152"/>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c r="AA875" s="151"/>
      <c r="AB875" s="151"/>
    </row>
    <row r="876" spans="1:28" ht="16.5" customHeight="1" x14ac:dyDescent="0.3">
      <c r="A876" s="151"/>
      <c r="B876" s="152"/>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c r="AA876" s="151"/>
      <c r="AB876" s="151"/>
    </row>
    <row r="877" spans="1:28" ht="16.5" customHeight="1" x14ac:dyDescent="0.3">
      <c r="A877" s="151"/>
      <c r="B877" s="152"/>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c r="AA877" s="151"/>
      <c r="AB877" s="151"/>
    </row>
    <row r="878" spans="1:28" ht="16.5" customHeight="1" x14ac:dyDescent="0.3">
      <c r="A878" s="151"/>
      <c r="B878" s="152"/>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c r="AA878" s="151"/>
      <c r="AB878" s="151"/>
    </row>
    <row r="879" spans="1:28" ht="16.5" customHeight="1" x14ac:dyDescent="0.3">
      <c r="A879" s="151"/>
      <c r="B879" s="152"/>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c r="AA879" s="151"/>
      <c r="AB879" s="151"/>
    </row>
    <row r="880" spans="1:28" ht="16.5" customHeight="1" x14ac:dyDescent="0.3">
      <c r="A880" s="151"/>
      <c r="B880" s="152"/>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c r="AA880" s="151"/>
      <c r="AB880" s="151"/>
    </row>
    <row r="881" spans="1:28" ht="16.5" customHeight="1" x14ac:dyDescent="0.3">
      <c r="A881" s="151"/>
      <c r="B881" s="152"/>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c r="AA881" s="151"/>
      <c r="AB881" s="151"/>
    </row>
    <row r="882" spans="1:28" ht="16.5" customHeight="1" x14ac:dyDescent="0.3">
      <c r="A882" s="151"/>
      <c r="B882" s="152"/>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c r="AA882" s="151"/>
      <c r="AB882" s="151"/>
    </row>
    <row r="883" spans="1:28" ht="16.5" customHeight="1" x14ac:dyDescent="0.3">
      <c r="A883" s="151"/>
      <c r="B883" s="152"/>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c r="AA883" s="151"/>
      <c r="AB883" s="151"/>
    </row>
    <row r="884" spans="1:28" ht="16.5" customHeight="1" x14ac:dyDescent="0.3">
      <c r="A884" s="151"/>
      <c r="B884" s="152"/>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c r="AA884" s="151"/>
      <c r="AB884" s="151"/>
    </row>
    <row r="885" spans="1:28" ht="16.5" customHeight="1" x14ac:dyDescent="0.3">
      <c r="A885" s="151"/>
      <c r="B885" s="152"/>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c r="AA885" s="151"/>
      <c r="AB885" s="151"/>
    </row>
    <row r="886" spans="1:28" ht="16.5" customHeight="1" x14ac:dyDescent="0.3">
      <c r="A886" s="151"/>
      <c r="B886" s="152"/>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c r="AA886" s="151"/>
      <c r="AB886" s="151"/>
    </row>
    <row r="887" spans="1:28" ht="16.5" customHeight="1" x14ac:dyDescent="0.3">
      <c r="A887" s="151"/>
      <c r="B887" s="152"/>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c r="AA887" s="151"/>
      <c r="AB887" s="151"/>
    </row>
    <row r="888" spans="1:28" ht="16.5" customHeight="1" x14ac:dyDescent="0.3">
      <c r="A888" s="151"/>
      <c r="B888" s="152"/>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c r="AA888" s="151"/>
      <c r="AB888" s="151"/>
    </row>
    <row r="889" spans="1:28" ht="16.5" customHeight="1" x14ac:dyDescent="0.3">
      <c r="A889" s="151"/>
      <c r="B889" s="152"/>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c r="AA889" s="151"/>
      <c r="AB889" s="151"/>
    </row>
    <row r="890" spans="1:28" ht="16.5" customHeight="1" x14ac:dyDescent="0.3">
      <c r="A890" s="151"/>
      <c r="B890" s="152"/>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row>
    <row r="891" spans="1:28" ht="16.5" customHeight="1" x14ac:dyDescent="0.3">
      <c r="A891" s="151"/>
      <c r="B891" s="152"/>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row>
    <row r="892" spans="1:28" ht="16.5" customHeight="1" x14ac:dyDescent="0.3">
      <c r="A892" s="151"/>
      <c r="B892" s="152"/>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c r="AA892" s="151"/>
      <c r="AB892" s="151"/>
    </row>
    <row r="893" spans="1:28" ht="16.5" customHeight="1" x14ac:dyDescent="0.3">
      <c r="A893" s="151"/>
      <c r="B893" s="152"/>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c r="AA893" s="151"/>
      <c r="AB893" s="151"/>
    </row>
    <row r="894" spans="1:28" ht="16.5" customHeight="1" x14ac:dyDescent="0.3">
      <c r="A894" s="151"/>
      <c r="B894" s="152"/>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c r="AA894" s="151"/>
      <c r="AB894" s="151"/>
    </row>
    <row r="895" spans="1:28" ht="16.5" customHeight="1" x14ac:dyDescent="0.3">
      <c r="A895" s="151"/>
      <c r="B895" s="152"/>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c r="AA895" s="151"/>
      <c r="AB895" s="151"/>
    </row>
    <row r="896" spans="1:28" ht="16.5" customHeight="1" x14ac:dyDescent="0.3">
      <c r="A896" s="151"/>
      <c r="B896" s="152"/>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c r="AA896" s="151"/>
      <c r="AB896" s="151"/>
    </row>
    <row r="897" spans="1:28" ht="16.5" customHeight="1" x14ac:dyDescent="0.3">
      <c r="A897" s="151"/>
      <c r="B897" s="152"/>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c r="AA897" s="151"/>
      <c r="AB897" s="151"/>
    </row>
    <row r="898" spans="1:28" ht="16.5" customHeight="1" x14ac:dyDescent="0.3">
      <c r="A898" s="151"/>
      <c r="B898" s="152"/>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c r="AA898" s="151"/>
      <c r="AB898" s="151"/>
    </row>
    <row r="899" spans="1:28" ht="16.5" customHeight="1" x14ac:dyDescent="0.3">
      <c r="A899" s="151"/>
      <c r="B899" s="152"/>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c r="AA899" s="151"/>
      <c r="AB899" s="151"/>
    </row>
    <row r="900" spans="1:28" ht="16.5" customHeight="1" x14ac:dyDescent="0.3">
      <c r="A900" s="151"/>
      <c r="B900" s="152"/>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c r="AA900" s="151"/>
      <c r="AB900" s="151"/>
    </row>
    <row r="901" spans="1:28" ht="16.5" customHeight="1" x14ac:dyDescent="0.3">
      <c r="A901" s="151"/>
      <c r="B901" s="152"/>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c r="AA901" s="151"/>
      <c r="AB901" s="151"/>
    </row>
    <row r="902" spans="1:28" ht="16.5" customHeight="1" x14ac:dyDescent="0.3">
      <c r="A902" s="151"/>
      <c r="B902" s="152"/>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c r="AA902" s="151"/>
      <c r="AB902" s="151"/>
    </row>
    <row r="903" spans="1:28" ht="16.5" customHeight="1" x14ac:dyDescent="0.3">
      <c r="A903" s="151"/>
      <c r="B903" s="152"/>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c r="AA903" s="151"/>
      <c r="AB903" s="151"/>
    </row>
    <row r="904" spans="1:28" ht="16.5" customHeight="1" x14ac:dyDescent="0.3">
      <c r="A904" s="151"/>
      <c r="B904" s="152"/>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c r="AA904" s="151"/>
      <c r="AB904" s="151"/>
    </row>
    <row r="905" spans="1:28" ht="16.5" customHeight="1" x14ac:dyDescent="0.3">
      <c r="A905" s="151"/>
      <c r="B905" s="152"/>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c r="AA905" s="151"/>
      <c r="AB905" s="151"/>
    </row>
    <row r="906" spans="1:28" ht="16.5" customHeight="1" x14ac:dyDescent="0.3">
      <c r="A906" s="151"/>
      <c r="B906" s="152"/>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c r="AA906" s="151"/>
      <c r="AB906" s="151"/>
    </row>
    <row r="907" spans="1:28" ht="16.5" customHeight="1" x14ac:dyDescent="0.3">
      <c r="A907" s="151"/>
      <c r="B907" s="152"/>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c r="AA907" s="151"/>
      <c r="AB907" s="151"/>
    </row>
    <row r="908" spans="1:28" ht="16.5" customHeight="1" x14ac:dyDescent="0.3">
      <c r="A908" s="151"/>
      <c r="B908" s="152"/>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c r="AA908" s="151"/>
      <c r="AB908" s="151"/>
    </row>
    <row r="909" spans="1:28" ht="16.5" customHeight="1" x14ac:dyDescent="0.3">
      <c r="A909" s="151"/>
      <c r="B909" s="152"/>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c r="AA909" s="151"/>
      <c r="AB909" s="151"/>
    </row>
    <row r="910" spans="1:28" ht="16.5" customHeight="1" x14ac:dyDescent="0.3">
      <c r="A910" s="151"/>
      <c r="B910" s="152"/>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c r="AA910" s="151"/>
      <c r="AB910" s="151"/>
    </row>
    <row r="911" spans="1:28" ht="16.5" customHeight="1" x14ac:dyDescent="0.3">
      <c r="A911" s="151"/>
      <c r="B911" s="152"/>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c r="AA911" s="151"/>
      <c r="AB911" s="151"/>
    </row>
    <row r="912" spans="1:28" ht="16.5" customHeight="1" x14ac:dyDescent="0.3">
      <c r="A912" s="151"/>
      <c r="B912" s="152"/>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c r="AA912" s="151"/>
      <c r="AB912" s="151"/>
    </row>
    <row r="913" spans="1:28" ht="16.5" customHeight="1" x14ac:dyDescent="0.3">
      <c r="A913" s="151"/>
      <c r="B913" s="152"/>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c r="AA913" s="151"/>
      <c r="AB913" s="151"/>
    </row>
    <row r="914" spans="1:28" ht="16.5" customHeight="1" x14ac:dyDescent="0.3">
      <c r="A914" s="151"/>
      <c r="B914" s="152"/>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c r="AA914" s="151"/>
      <c r="AB914" s="151"/>
    </row>
    <row r="915" spans="1:28" ht="16.5" customHeight="1" x14ac:dyDescent="0.3">
      <c r="A915" s="151"/>
      <c r="B915" s="152"/>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c r="AA915" s="151"/>
      <c r="AB915" s="151"/>
    </row>
    <row r="916" spans="1:28" ht="16.5" customHeight="1" x14ac:dyDescent="0.3">
      <c r="A916" s="151"/>
      <c r="B916" s="152"/>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c r="AA916" s="151"/>
      <c r="AB916" s="151"/>
    </row>
    <row r="917" spans="1:28" ht="16.5" customHeight="1" x14ac:dyDescent="0.3">
      <c r="A917" s="151"/>
      <c r="B917" s="152"/>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c r="AA917" s="151"/>
      <c r="AB917" s="151"/>
    </row>
    <row r="918" spans="1:28" ht="16.5" customHeight="1" x14ac:dyDescent="0.3">
      <c r="A918" s="151"/>
      <c r="B918" s="152"/>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c r="AA918" s="151"/>
      <c r="AB918" s="151"/>
    </row>
    <row r="919" spans="1:28" ht="16.5" customHeight="1" x14ac:dyDescent="0.3">
      <c r="A919" s="151"/>
      <c r="B919" s="152"/>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c r="AA919" s="151"/>
      <c r="AB919" s="151"/>
    </row>
    <row r="920" spans="1:28" ht="16.5" customHeight="1" x14ac:dyDescent="0.3">
      <c r="A920" s="151"/>
      <c r="B920" s="152"/>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c r="AA920" s="151"/>
      <c r="AB920" s="151"/>
    </row>
    <row r="921" spans="1:28" ht="16.5" customHeight="1" x14ac:dyDescent="0.3">
      <c r="A921" s="151"/>
      <c r="B921" s="152"/>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c r="AA921" s="151"/>
      <c r="AB921" s="151"/>
    </row>
    <row r="922" spans="1:28" ht="16.5" customHeight="1" x14ac:dyDescent="0.3">
      <c r="A922" s="151"/>
      <c r="B922" s="152"/>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c r="AA922" s="151"/>
      <c r="AB922" s="151"/>
    </row>
    <row r="923" spans="1:28" ht="16.5" customHeight="1" x14ac:dyDescent="0.3">
      <c r="A923" s="151"/>
      <c r="B923" s="152"/>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c r="AA923" s="151"/>
      <c r="AB923" s="151"/>
    </row>
    <row r="924" spans="1:28" ht="16.5" customHeight="1" x14ac:dyDescent="0.3">
      <c r="A924" s="151"/>
      <c r="B924" s="152"/>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c r="AA924" s="151"/>
      <c r="AB924" s="151"/>
    </row>
    <row r="925" spans="1:28" ht="16.5" customHeight="1" x14ac:dyDescent="0.3">
      <c r="A925" s="151"/>
      <c r="B925" s="152"/>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c r="AA925" s="151"/>
      <c r="AB925" s="151"/>
    </row>
    <row r="926" spans="1:28" ht="16.5" customHeight="1" x14ac:dyDescent="0.3">
      <c r="A926" s="151"/>
      <c r="B926" s="152"/>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c r="AA926" s="151"/>
      <c r="AB926" s="151"/>
    </row>
    <row r="927" spans="1:28" ht="16.5" customHeight="1" x14ac:dyDescent="0.3">
      <c r="A927" s="151"/>
      <c r="B927" s="152"/>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c r="AA927" s="151"/>
      <c r="AB927" s="151"/>
    </row>
    <row r="928" spans="1:28" ht="16.5" customHeight="1" x14ac:dyDescent="0.3">
      <c r="A928" s="151"/>
      <c r="B928" s="152"/>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c r="AA928" s="151"/>
      <c r="AB928" s="151"/>
    </row>
    <row r="929" spans="1:28" ht="16.5" customHeight="1" x14ac:dyDescent="0.3">
      <c r="A929" s="151"/>
      <c r="B929" s="152"/>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c r="AA929" s="151"/>
      <c r="AB929" s="151"/>
    </row>
    <row r="930" spans="1:28" ht="16.5" customHeight="1" x14ac:dyDescent="0.3">
      <c r="A930" s="151"/>
      <c r="B930" s="152"/>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c r="AA930" s="151"/>
      <c r="AB930" s="151"/>
    </row>
    <row r="931" spans="1:28" ht="16.5" customHeight="1" x14ac:dyDescent="0.3">
      <c r="A931" s="151"/>
      <c r="B931" s="152"/>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c r="AA931" s="151"/>
      <c r="AB931" s="151"/>
    </row>
    <row r="932" spans="1:28" ht="16.5" customHeight="1" x14ac:dyDescent="0.3">
      <c r="A932" s="151"/>
      <c r="B932" s="152"/>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c r="AA932" s="151"/>
      <c r="AB932" s="151"/>
    </row>
    <row r="933" spans="1:28" ht="16.5" customHeight="1" x14ac:dyDescent="0.3">
      <c r="A933" s="151"/>
      <c r="B933" s="152"/>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c r="AA933" s="151"/>
      <c r="AB933" s="151"/>
    </row>
    <row r="934" spans="1:28" ht="16.5" customHeight="1" x14ac:dyDescent="0.3">
      <c r="A934" s="151"/>
      <c r="B934" s="152"/>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c r="AA934" s="151"/>
      <c r="AB934" s="151"/>
    </row>
    <row r="935" spans="1:28" ht="16.5" customHeight="1" x14ac:dyDescent="0.3">
      <c r="A935" s="151"/>
      <c r="B935" s="152"/>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c r="AA935" s="151"/>
      <c r="AB935" s="151"/>
    </row>
    <row r="936" spans="1:28" ht="16.5" customHeight="1" x14ac:dyDescent="0.3">
      <c r="A936" s="151"/>
      <c r="B936" s="152"/>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c r="AA936" s="151"/>
      <c r="AB936" s="151"/>
    </row>
    <row r="937" spans="1:28" ht="16.5" customHeight="1" x14ac:dyDescent="0.3">
      <c r="A937" s="151"/>
      <c r="B937" s="152"/>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c r="AA937" s="151"/>
      <c r="AB937" s="151"/>
    </row>
    <row r="938" spans="1:28" ht="16.5" customHeight="1" x14ac:dyDescent="0.3">
      <c r="A938" s="151"/>
      <c r="B938" s="152"/>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c r="AA938" s="151"/>
      <c r="AB938" s="151"/>
    </row>
    <row r="939" spans="1:28" ht="16.5" customHeight="1" x14ac:dyDescent="0.3">
      <c r="A939" s="151"/>
      <c r="B939" s="152"/>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c r="AA939" s="151"/>
      <c r="AB939" s="151"/>
    </row>
    <row r="940" spans="1:28" ht="16.5" customHeight="1" x14ac:dyDescent="0.3">
      <c r="A940" s="151"/>
      <c r="B940" s="152"/>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c r="AA940" s="151"/>
      <c r="AB940" s="151"/>
    </row>
    <row r="941" spans="1:28" ht="16.5" customHeight="1" x14ac:dyDescent="0.3">
      <c r="A941" s="151"/>
      <c r="B941" s="152"/>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c r="AA941" s="151"/>
      <c r="AB941" s="151"/>
    </row>
    <row r="942" spans="1:28" ht="16.5" customHeight="1" x14ac:dyDescent="0.3">
      <c r="A942" s="151"/>
      <c r="B942" s="152"/>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c r="AA942" s="151"/>
      <c r="AB942" s="151"/>
    </row>
    <row r="943" spans="1:28" ht="16.5" customHeight="1" x14ac:dyDescent="0.3">
      <c r="A943" s="151"/>
      <c r="B943" s="152"/>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c r="AA943" s="151"/>
      <c r="AB943" s="151"/>
    </row>
    <row r="944" spans="1:28" ht="16.5" customHeight="1" x14ac:dyDescent="0.3">
      <c r="A944" s="151"/>
      <c r="B944" s="152"/>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c r="AA944" s="151"/>
      <c r="AB944" s="151"/>
    </row>
    <row r="945" spans="1:28" ht="16.5" customHeight="1" x14ac:dyDescent="0.3">
      <c r="A945" s="151"/>
      <c r="B945" s="152"/>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c r="AA945" s="151"/>
      <c r="AB945" s="151"/>
    </row>
    <row r="946" spans="1:28" ht="16.5" customHeight="1" x14ac:dyDescent="0.3">
      <c r="A946" s="151"/>
      <c r="B946" s="152"/>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c r="AA946" s="151"/>
      <c r="AB946" s="151"/>
    </row>
    <row r="947" spans="1:28" ht="16.5" customHeight="1" x14ac:dyDescent="0.3">
      <c r="A947" s="151"/>
      <c r="B947" s="152"/>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c r="AA947" s="151"/>
      <c r="AB947" s="151"/>
    </row>
    <row r="948" spans="1:28" ht="16.5" customHeight="1" x14ac:dyDescent="0.3">
      <c r="A948" s="151"/>
      <c r="B948" s="152"/>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c r="AA948" s="151"/>
      <c r="AB948" s="151"/>
    </row>
    <row r="949" spans="1:28" ht="16.5" customHeight="1" x14ac:dyDescent="0.3">
      <c r="A949" s="151"/>
      <c r="B949" s="152"/>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c r="AA949" s="151"/>
      <c r="AB949" s="151"/>
    </row>
    <row r="950" spans="1:28" ht="16.5" customHeight="1" x14ac:dyDescent="0.3">
      <c r="A950" s="151"/>
      <c r="B950" s="152"/>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c r="AA950" s="151"/>
      <c r="AB950" s="151"/>
    </row>
    <row r="951" spans="1:28" ht="16.5" customHeight="1" x14ac:dyDescent="0.3">
      <c r="A951" s="151"/>
      <c r="B951" s="152"/>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c r="AA951" s="151"/>
      <c r="AB951" s="151"/>
    </row>
    <row r="952" spans="1:28" ht="16.5" customHeight="1" x14ac:dyDescent="0.3">
      <c r="A952" s="151"/>
      <c r="B952" s="152"/>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c r="AA952" s="151"/>
      <c r="AB952" s="151"/>
    </row>
    <row r="953" spans="1:28" ht="16.5" customHeight="1" x14ac:dyDescent="0.3">
      <c r="A953" s="151"/>
      <c r="B953" s="152"/>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c r="AA953" s="151"/>
      <c r="AB953" s="151"/>
    </row>
    <row r="954" spans="1:28" ht="16.5" customHeight="1" x14ac:dyDescent="0.3">
      <c r="A954" s="151"/>
      <c r="B954" s="152"/>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c r="AA954" s="151"/>
      <c r="AB954" s="151"/>
    </row>
    <row r="955" spans="1:28" ht="16.5" customHeight="1" x14ac:dyDescent="0.3">
      <c r="A955" s="151"/>
      <c r="B955" s="152"/>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c r="AA955" s="151"/>
      <c r="AB955" s="151"/>
    </row>
    <row r="956" spans="1:28" ht="16.5" customHeight="1" x14ac:dyDescent="0.3">
      <c r="A956" s="151"/>
      <c r="B956" s="152"/>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c r="AA956" s="151"/>
      <c r="AB956" s="151"/>
    </row>
    <row r="957" spans="1:28" ht="16.5" customHeight="1" x14ac:dyDescent="0.3">
      <c r="A957" s="151"/>
      <c r="B957" s="152"/>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c r="AA957" s="151"/>
      <c r="AB957" s="151"/>
    </row>
    <row r="958" spans="1:28" ht="16.5" customHeight="1" x14ac:dyDescent="0.3">
      <c r="A958" s="151"/>
      <c r="B958" s="152"/>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c r="AA958" s="151"/>
      <c r="AB958" s="151"/>
    </row>
    <row r="959" spans="1:28" ht="16.5" customHeight="1" x14ac:dyDescent="0.3">
      <c r="A959" s="151"/>
      <c r="B959" s="152"/>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c r="AA959" s="151"/>
      <c r="AB959" s="151"/>
    </row>
    <row r="960" spans="1:28" ht="16.5" customHeight="1" x14ac:dyDescent="0.3">
      <c r="A960" s="151"/>
      <c r="B960" s="152"/>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c r="AA960" s="151"/>
      <c r="AB960" s="151"/>
    </row>
    <row r="961" spans="1:28" ht="16.5" customHeight="1" x14ac:dyDescent="0.3">
      <c r="A961" s="151"/>
      <c r="B961" s="152"/>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c r="AA961" s="151"/>
      <c r="AB961" s="151"/>
    </row>
    <row r="962" spans="1:28" ht="16.5" customHeight="1" x14ac:dyDescent="0.3">
      <c r="A962" s="151"/>
      <c r="B962" s="152"/>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c r="AA962" s="151"/>
      <c r="AB962" s="151"/>
    </row>
    <row r="963" spans="1:28" ht="16.5" customHeight="1" x14ac:dyDescent="0.3">
      <c r="A963" s="151"/>
      <c r="B963" s="152"/>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c r="AA963" s="151"/>
      <c r="AB963" s="151"/>
    </row>
    <row r="964" spans="1:28" ht="16.5" customHeight="1" x14ac:dyDescent="0.3">
      <c r="A964" s="151"/>
      <c r="B964" s="152"/>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c r="AA964" s="151"/>
      <c r="AB964" s="151"/>
    </row>
    <row r="965" spans="1:28" ht="16.5" customHeight="1" x14ac:dyDescent="0.3">
      <c r="A965" s="151"/>
      <c r="B965" s="152"/>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c r="AA965" s="151"/>
      <c r="AB965" s="151"/>
    </row>
    <row r="966" spans="1:28" ht="16.5" customHeight="1" x14ac:dyDescent="0.3">
      <c r="A966" s="151"/>
      <c r="B966" s="152"/>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c r="AA966" s="151"/>
      <c r="AB966" s="151"/>
    </row>
    <row r="967" spans="1:28" ht="16.5" customHeight="1" x14ac:dyDescent="0.3">
      <c r="A967" s="151"/>
      <c r="B967" s="152"/>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c r="AA967" s="151"/>
      <c r="AB967" s="151"/>
    </row>
    <row r="968" spans="1:28" ht="16.5" customHeight="1" x14ac:dyDescent="0.3">
      <c r="A968" s="151"/>
      <c r="B968" s="152"/>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c r="AA968" s="151"/>
      <c r="AB968" s="151"/>
    </row>
    <row r="969" spans="1:28" ht="16.5" customHeight="1" x14ac:dyDescent="0.3">
      <c r="A969" s="151"/>
      <c r="B969" s="152"/>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c r="AA969" s="151"/>
      <c r="AB969" s="151"/>
    </row>
    <row r="970" spans="1:28" ht="16.5" customHeight="1" x14ac:dyDescent="0.3">
      <c r="A970" s="151"/>
      <c r="B970" s="152"/>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c r="AA970" s="151"/>
      <c r="AB970" s="151"/>
    </row>
    <row r="971" spans="1:28" ht="16.5" customHeight="1" x14ac:dyDescent="0.3">
      <c r="A971" s="151"/>
      <c r="B971" s="152"/>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c r="AA971" s="151"/>
      <c r="AB971" s="151"/>
    </row>
    <row r="972" spans="1:28" ht="16.5" customHeight="1" x14ac:dyDescent="0.3">
      <c r="A972" s="151"/>
      <c r="B972" s="152"/>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c r="AA972" s="151"/>
      <c r="AB972" s="151"/>
    </row>
    <row r="973" spans="1:28" ht="16.5" customHeight="1" x14ac:dyDescent="0.3">
      <c r="A973" s="151"/>
      <c r="B973" s="152"/>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c r="AA973" s="151"/>
      <c r="AB973" s="151"/>
    </row>
    <row r="974" spans="1:28" ht="16.5" customHeight="1" x14ac:dyDescent="0.3">
      <c r="A974" s="151"/>
      <c r="B974" s="152"/>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c r="AA974" s="151"/>
      <c r="AB974" s="151"/>
    </row>
    <row r="975" spans="1:28" ht="16.5" customHeight="1" x14ac:dyDescent="0.3">
      <c r="A975" s="151"/>
      <c r="B975" s="152"/>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c r="AA975" s="151"/>
      <c r="AB975" s="151"/>
    </row>
    <row r="976" spans="1:28" ht="16.5" customHeight="1" x14ac:dyDescent="0.3">
      <c r="A976" s="151"/>
      <c r="B976" s="152"/>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c r="AA976" s="151"/>
      <c r="AB976" s="151"/>
    </row>
    <row r="977" spans="1:28" ht="16.5" customHeight="1" x14ac:dyDescent="0.3">
      <c r="A977" s="151"/>
      <c r="B977" s="152"/>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row>
    <row r="978" spans="1:28" ht="16.5" customHeight="1" x14ac:dyDescent="0.3">
      <c r="A978" s="151"/>
      <c r="B978" s="152"/>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row>
    <row r="979" spans="1:28" ht="16.5" customHeight="1" x14ac:dyDescent="0.3">
      <c r="A979" s="151"/>
      <c r="B979" s="152"/>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row>
    <row r="980" spans="1:28" ht="16.5" customHeight="1" x14ac:dyDescent="0.3">
      <c r="A980" s="151"/>
      <c r="B980" s="152"/>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row>
    <row r="981" spans="1:28" ht="16.5" customHeight="1" x14ac:dyDescent="0.3">
      <c r="A981" s="151"/>
      <c r="B981" s="152"/>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row>
    <row r="982" spans="1:28" ht="16.5" customHeight="1" x14ac:dyDescent="0.3">
      <c r="A982" s="151"/>
      <c r="B982" s="152"/>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row>
    <row r="983" spans="1:28" ht="16.5" customHeight="1" x14ac:dyDescent="0.3">
      <c r="A983" s="151"/>
      <c r="B983" s="152"/>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row>
    <row r="984" spans="1:28" ht="16.5" customHeight="1" x14ac:dyDescent="0.3">
      <c r="A984" s="151"/>
      <c r="B984" s="152"/>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row>
    <row r="985" spans="1:28" ht="16.5" customHeight="1" x14ac:dyDescent="0.3">
      <c r="A985" s="151"/>
      <c r="B985" s="152"/>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row>
    <row r="986" spans="1:28" ht="16.5" customHeight="1" x14ac:dyDescent="0.3">
      <c r="A986" s="151"/>
      <c r="B986" s="152"/>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row>
    <row r="987" spans="1:28" ht="16.5" customHeight="1" x14ac:dyDescent="0.3">
      <c r="A987" s="151"/>
      <c r="B987" s="152"/>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row>
    <row r="988" spans="1:28" ht="16.5" customHeight="1" x14ac:dyDescent="0.3">
      <c r="A988" s="151"/>
      <c r="B988" s="152"/>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row>
    <row r="989" spans="1:28" ht="16.5" customHeight="1" x14ac:dyDescent="0.3">
      <c r="A989" s="151"/>
      <c r="B989" s="152"/>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row>
    <row r="990" spans="1:28" ht="16.5" customHeight="1" x14ac:dyDescent="0.3">
      <c r="A990" s="151"/>
      <c r="B990" s="152"/>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c r="AA990" s="151"/>
      <c r="AB990" s="151"/>
    </row>
    <row r="991" spans="1:28" ht="16.5" customHeight="1" x14ac:dyDescent="0.3">
      <c r="A991" s="151"/>
      <c r="B991" s="152"/>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c r="AA991" s="151"/>
      <c r="AB991" s="151"/>
    </row>
    <row r="992" spans="1:28" ht="16.5" customHeight="1" x14ac:dyDescent="0.3">
      <c r="A992" s="151"/>
      <c r="B992" s="152"/>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c r="AA992" s="151"/>
      <c r="AB992" s="151"/>
    </row>
    <row r="993" spans="1:28" ht="16.5" customHeight="1" x14ac:dyDescent="0.3">
      <c r="A993" s="151"/>
      <c r="B993" s="152"/>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c r="AA993" s="151"/>
      <c r="AB993" s="151"/>
    </row>
    <row r="994" spans="1:28" ht="16.5" customHeight="1" x14ac:dyDescent="0.3">
      <c r="A994" s="151"/>
      <c r="B994" s="152"/>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row>
    <row r="995" spans="1:28" ht="16.5" customHeight="1" x14ac:dyDescent="0.3">
      <c r="A995" s="151"/>
      <c r="B995" s="152"/>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c r="AA995" s="151"/>
      <c r="AB995" s="151"/>
    </row>
    <row r="996" spans="1:28" ht="16.5" customHeight="1" x14ac:dyDescent="0.3">
      <c r="A996" s="151"/>
      <c r="B996" s="152"/>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row>
    <row r="997" spans="1:28" ht="16.5" customHeight="1" x14ac:dyDescent="0.3">
      <c r="A997" s="151"/>
      <c r="B997" s="152"/>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c r="AA997" s="151"/>
      <c r="AB997" s="151"/>
    </row>
    <row r="998" spans="1:28" ht="16.5" customHeight="1" x14ac:dyDescent="0.3">
      <c r="A998" s="151"/>
      <c r="B998" s="152"/>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row>
    <row r="999" spans="1:28" ht="16.5" customHeight="1" x14ac:dyDescent="0.3">
      <c r="A999" s="151"/>
      <c r="B999" s="152"/>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c r="AA999" s="151"/>
      <c r="AB999" s="151"/>
    </row>
    <row r="1000" spans="1:28" ht="16.5" customHeight="1" x14ac:dyDescent="0.3">
      <c r="A1000" s="151"/>
      <c r="B1000" s="152"/>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row>
  </sheetData>
  <mergeCells count="27">
    <mergeCell ref="A1:AB1"/>
    <mergeCell ref="A2:A4"/>
    <mergeCell ref="B2:B4"/>
    <mergeCell ref="C2:C4"/>
    <mergeCell ref="D2:D4"/>
    <mergeCell ref="E2:E4"/>
    <mergeCell ref="F2:F4"/>
    <mergeCell ref="H3:J3"/>
    <mergeCell ref="O2:U2"/>
    <mergeCell ref="V2:AB2"/>
    <mergeCell ref="O3:Q3"/>
    <mergeCell ref="S3:U3"/>
    <mergeCell ref="V3:X3"/>
    <mergeCell ref="Z3:AB3"/>
    <mergeCell ref="X27:AB32"/>
    <mergeCell ref="G2:G4"/>
    <mergeCell ref="H2:N2"/>
    <mergeCell ref="L3:N3"/>
    <mergeCell ref="A5:A7"/>
    <mergeCell ref="A9:A11"/>
    <mergeCell ref="A12:A16"/>
    <mergeCell ref="A17:A21"/>
    <mergeCell ref="H27:I32"/>
    <mergeCell ref="J27:N32"/>
    <mergeCell ref="O27:P32"/>
    <mergeCell ref="Q27:U32"/>
    <mergeCell ref="V27:W32"/>
  </mergeCells>
  <hyperlinks>
    <hyperlink ref="J8" r:id="rId1" xr:uid="{00000000-0004-0000-0300-000000000000}"/>
    <hyperlink ref="J10" r:id="rId2" xr:uid="{00000000-0004-0000-0300-000001000000}"/>
    <hyperlink ref="N14" r:id="rId3" xr:uid="{00000000-0004-0000-0300-000002000000}"/>
    <hyperlink ref="N15" r:id="rId4" xr:uid="{00000000-0004-0000-0300-000003000000}"/>
    <hyperlink ref="N20" r:id="rId5" xr:uid="{00000000-0004-0000-0300-000004000000}"/>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53734"/>
  </sheetPr>
  <dimension ref="A1:AB1000"/>
  <sheetViews>
    <sheetView showGridLines="0" workbookViewId="0"/>
  </sheetViews>
  <sheetFormatPr baseColWidth="10" defaultColWidth="12.625" defaultRowHeight="15" customHeight="1" x14ac:dyDescent="0.2"/>
  <cols>
    <col min="1" max="1" width="18.25" customWidth="1"/>
    <col min="2" max="2" width="6" customWidth="1"/>
    <col min="3" max="3" width="47.375" customWidth="1"/>
    <col min="4" max="4" width="35.5" customWidth="1"/>
    <col min="5" max="5" width="20.125" customWidth="1"/>
    <col min="6" max="6" width="31.5" customWidth="1"/>
    <col min="7" max="7" width="24.25" customWidth="1"/>
    <col min="8" max="8" width="8.125" customWidth="1"/>
    <col min="9" max="9" width="33.5" customWidth="1"/>
    <col min="10" max="10" width="31.125" customWidth="1"/>
    <col min="11" max="11" width="38.2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x14ac:dyDescent="0.2">
      <c r="A1" s="300" t="s">
        <v>355</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2"/>
    </row>
    <row r="2" spans="1:28" ht="18" customHeight="1" x14ac:dyDescent="0.2">
      <c r="A2" s="303" t="s">
        <v>356</v>
      </c>
      <c r="B2" s="304" t="s">
        <v>42</v>
      </c>
      <c r="C2" s="304" t="s">
        <v>43</v>
      </c>
      <c r="D2" s="304" t="s">
        <v>44</v>
      </c>
      <c r="E2" s="303" t="s">
        <v>45</v>
      </c>
      <c r="F2" s="304" t="s">
        <v>357</v>
      </c>
      <c r="G2" s="283" t="s">
        <v>47</v>
      </c>
      <c r="H2" s="286" t="s">
        <v>48</v>
      </c>
      <c r="I2" s="287"/>
      <c r="J2" s="287"/>
      <c r="K2" s="287"/>
      <c r="L2" s="287"/>
      <c r="M2" s="287"/>
      <c r="N2" s="288"/>
      <c r="O2" s="286" t="s">
        <v>49</v>
      </c>
      <c r="P2" s="287"/>
      <c r="Q2" s="287"/>
      <c r="R2" s="287"/>
      <c r="S2" s="287"/>
      <c r="T2" s="287"/>
      <c r="U2" s="288"/>
      <c r="V2" s="286" t="s">
        <v>50</v>
      </c>
      <c r="W2" s="287"/>
      <c r="X2" s="287"/>
      <c r="Y2" s="287"/>
      <c r="Z2" s="287"/>
      <c r="AA2" s="287"/>
      <c r="AB2" s="288"/>
    </row>
    <row r="3" spans="1:28" ht="27.75" customHeight="1" x14ac:dyDescent="0.2">
      <c r="A3" s="273"/>
      <c r="B3" s="273"/>
      <c r="C3" s="273"/>
      <c r="D3" s="273"/>
      <c r="E3" s="273"/>
      <c r="F3" s="273"/>
      <c r="G3" s="284"/>
      <c r="H3" s="289" t="s">
        <v>51</v>
      </c>
      <c r="I3" s="290"/>
      <c r="J3" s="291"/>
      <c r="K3" s="12" t="s">
        <v>52</v>
      </c>
      <c r="L3" s="292" t="s">
        <v>53</v>
      </c>
      <c r="M3" s="290"/>
      <c r="N3" s="293"/>
      <c r="O3" s="289" t="s">
        <v>51</v>
      </c>
      <c r="P3" s="290"/>
      <c r="Q3" s="291"/>
      <c r="R3" s="12" t="s">
        <v>52</v>
      </c>
      <c r="S3" s="292" t="s">
        <v>53</v>
      </c>
      <c r="T3" s="290"/>
      <c r="U3" s="293"/>
      <c r="V3" s="289" t="s">
        <v>51</v>
      </c>
      <c r="W3" s="290"/>
      <c r="X3" s="291"/>
      <c r="Y3" s="12" t="s">
        <v>52</v>
      </c>
      <c r="Z3" s="292" t="s">
        <v>53</v>
      </c>
      <c r="AA3" s="290"/>
      <c r="AB3" s="293"/>
    </row>
    <row r="4" spans="1:28" ht="29.25" customHeight="1" x14ac:dyDescent="0.2">
      <c r="A4" s="274"/>
      <c r="B4" s="274"/>
      <c r="C4" s="274"/>
      <c r="D4" s="274"/>
      <c r="E4" s="274"/>
      <c r="F4" s="274"/>
      <c r="G4" s="28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56.75" x14ac:dyDescent="0.2">
      <c r="A5" s="154" t="s">
        <v>358</v>
      </c>
      <c r="B5" s="19">
        <v>1.1000000000000001</v>
      </c>
      <c r="C5" s="20" t="s">
        <v>359</v>
      </c>
      <c r="D5" s="20" t="s">
        <v>360</v>
      </c>
      <c r="E5" s="20" t="s">
        <v>361</v>
      </c>
      <c r="F5" s="20"/>
      <c r="G5" s="23" t="s">
        <v>362</v>
      </c>
      <c r="H5" s="155">
        <v>0</v>
      </c>
      <c r="I5" s="25" t="s">
        <v>363</v>
      </c>
      <c r="J5" s="147" t="s">
        <v>110</v>
      </c>
      <c r="K5" s="25" t="s">
        <v>111</v>
      </c>
      <c r="L5" s="142">
        <v>0</v>
      </c>
      <c r="M5" s="120" t="s">
        <v>364</v>
      </c>
      <c r="N5" s="63" t="s">
        <v>164</v>
      </c>
      <c r="O5" s="126"/>
      <c r="P5" s="54"/>
      <c r="Q5" s="54"/>
      <c r="R5" s="25"/>
      <c r="S5" s="45"/>
      <c r="T5" s="25"/>
      <c r="U5" s="68"/>
      <c r="V5" s="126"/>
      <c r="W5" s="54"/>
      <c r="X5" s="54"/>
      <c r="Y5" s="25"/>
      <c r="Z5" s="45"/>
      <c r="AA5" s="25"/>
      <c r="AB5" s="68"/>
    </row>
    <row r="6" spans="1:28" ht="213.75" x14ac:dyDescent="0.2">
      <c r="A6" s="311" t="s">
        <v>365</v>
      </c>
      <c r="B6" s="19">
        <v>2.1</v>
      </c>
      <c r="C6" s="20" t="s">
        <v>366</v>
      </c>
      <c r="D6" s="20" t="s">
        <v>367</v>
      </c>
      <c r="E6" s="20" t="s">
        <v>368</v>
      </c>
      <c r="F6" s="20" t="s">
        <v>369</v>
      </c>
      <c r="G6" s="23" t="s">
        <v>177</v>
      </c>
      <c r="H6" s="156">
        <v>0.33329999999999999</v>
      </c>
      <c r="I6" s="25" t="s">
        <v>370</v>
      </c>
      <c r="J6" s="147" t="s">
        <v>371</v>
      </c>
      <c r="K6" s="25" t="s">
        <v>372</v>
      </c>
      <c r="L6" s="27">
        <v>0.33329999999999999</v>
      </c>
      <c r="M6" s="54" t="s">
        <v>373</v>
      </c>
      <c r="N6" s="129" t="s">
        <v>374</v>
      </c>
      <c r="O6" s="155"/>
      <c r="P6" s="157"/>
      <c r="Q6" s="157"/>
      <c r="R6" s="25"/>
      <c r="S6" s="27"/>
      <c r="T6" s="54"/>
      <c r="U6" s="129"/>
      <c r="V6" s="155"/>
      <c r="W6" s="157"/>
      <c r="X6" s="157"/>
      <c r="Y6" s="25"/>
      <c r="Z6" s="27"/>
      <c r="AA6" s="54"/>
      <c r="AB6" s="129"/>
    </row>
    <row r="7" spans="1:28" ht="109.5" customHeight="1" x14ac:dyDescent="0.2">
      <c r="A7" s="274"/>
      <c r="B7" s="19">
        <v>2.2000000000000002</v>
      </c>
      <c r="C7" s="20" t="s">
        <v>375</v>
      </c>
      <c r="D7" s="20" t="s">
        <v>376</v>
      </c>
      <c r="E7" s="20" t="s">
        <v>64</v>
      </c>
      <c r="F7" s="20" t="s">
        <v>369</v>
      </c>
      <c r="G7" s="23" t="s">
        <v>87</v>
      </c>
      <c r="H7" s="158">
        <v>0</v>
      </c>
      <c r="I7" s="25" t="s">
        <v>363</v>
      </c>
      <c r="J7" s="147" t="s">
        <v>110</v>
      </c>
      <c r="K7" s="25" t="s">
        <v>111</v>
      </c>
      <c r="L7" s="142">
        <v>0</v>
      </c>
      <c r="M7" s="120" t="s">
        <v>377</v>
      </c>
      <c r="N7" s="63" t="s">
        <v>164</v>
      </c>
      <c r="O7" s="158"/>
      <c r="P7" s="159"/>
      <c r="Q7" s="159"/>
      <c r="R7" s="25"/>
      <c r="S7" s="27"/>
      <c r="T7" s="54"/>
      <c r="U7" s="129"/>
      <c r="V7" s="158"/>
      <c r="W7" s="159"/>
      <c r="X7" s="159"/>
      <c r="Y7" s="25"/>
      <c r="Z7" s="27"/>
      <c r="AA7" s="54"/>
      <c r="AB7" s="129"/>
    </row>
    <row r="8" spans="1:28" ht="409.5" x14ac:dyDescent="0.2">
      <c r="A8" s="311" t="s">
        <v>378</v>
      </c>
      <c r="B8" s="19">
        <v>3.1</v>
      </c>
      <c r="C8" s="20" t="s">
        <v>379</v>
      </c>
      <c r="D8" s="20" t="s">
        <v>380</v>
      </c>
      <c r="E8" s="20" t="s">
        <v>75</v>
      </c>
      <c r="F8" s="20" t="s">
        <v>381</v>
      </c>
      <c r="G8" s="113" t="s">
        <v>87</v>
      </c>
      <c r="H8" s="156">
        <v>0.33329999999999999</v>
      </c>
      <c r="I8" s="147" t="s">
        <v>382</v>
      </c>
      <c r="J8" s="115" t="s">
        <v>383</v>
      </c>
      <c r="K8" s="25" t="s">
        <v>384</v>
      </c>
      <c r="L8" s="27">
        <v>0.33329999999999999</v>
      </c>
      <c r="M8" s="54" t="s">
        <v>385</v>
      </c>
      <c r="N8" s="129" t="s">
        <v>386</v>
      </c>
      <c r="O8" s="158"/>
      <c r="P8" s="159"/>
      <c r="Q8" s="159"/>
      <c r="R8" s="25"/>
      <c r="S8" s="27"/>
      <c r="T8" s="54"/>
      <c r="U8" s="129"/>
      <c r="V8" s="158"/>
      <c r="W8" s="159"/>
      <c r="X8" s="159"/>
      <c r="Y8" s="25"/>
      <c r="Z8" s="27"/>
      <c r="AA8" s="54"/>
      <c r="AB8" s="129"/>
    </row>
    <row r="9" spans="1:28" ht="122.25" customHeight="1" x14ac:dyDescent="0.2">
      <c r="A9" s="274"/>
      <c r="B9" s="19">
        <v>3.2</v>
      </c>
      <c r="C9" s="20" t="s">
        <v>387</v>
      </c>
      <c r="D9" s="20" t="s">
        <v>388</v>
      </c>
      <c r="E9" s="20" t="s">
        <v>96</v>
      </c>
      <c r="F9" s="20" t="s">
        <v>389</v>
      </c>
      <c r="G9" s="113" t="s">
        <v>87</v>
      </c>
      <c r="H9" s="158">
        <v>0.1</v>
      </c>
      <c r="I9" s="159" t="s">
        <v>390</v>
      </c>
      <c r="J9" s="160" t="s">
        <v>391</v>
      </c>
      <c r="K9" s="25" t="s">
        <v>392</v>
      </c>
      <c r="L9" s="142">
        <v>0</v>
      </c>
      <c r="M9" s="120" t="s">
        <v>393</v>
      </c>
      <c r="N9" s="129" t="s">
        <v>164</v>
      </c>
      <c r="O9" s="158"/>
      <c r="P9" s="159"/>
      <c r="Q9" s="159"/>
      <c r="R9" s="25"/>
      <c r="S9" s="27"/>
      <c r="T9" s="54"/>
      <c r="U9" s="129"/>
      <c r="V9" s="158"/>
      <c r="W9" s="159"/>
      <c r="X9" s="159"/>
      <c r="Y9" s="25"/>
      <c r="Z9" s="27"/>
      <c r="AA9" s="54"/>
      <c r="AB9" s="129"/>
    </row>
    <row r="10" spans="1:28" ht="127.5" x14ac:dyDescent="0.2">
      <c r="A10" s="311" t="s">
        <v>394</v>
      </c>
      <c r="B10" s="19">
        <v>4.0999999999999996</v>
      </c>
      <c r="C10" s="20" t="s">
        <v>395</v>
      </c>
      <c r="D10" s="20" t="s">
        <v>396</v>
      </c>
      <c r="E10" s="20" t="s">
        <v>64</v>
      </c>
      <c r="F10" s="20" t="s">
        <v>397</v>
      </c>
      <c r="G10" s="23" t="s">
        <v>202</v>
      </c>
      <c r="H10" s="158">
        <v>0</v>
      </c>
      <c r="I10" s="25" t="s">
        <v>363</v>
      </c>
      <c r="J10" s="147" t="s">
        <v>110</v>
      </c>
      <c r="K10" s="25" t="s">
        <v>111</v>
      </c>
      <c r="L10" s="142">
        <v>0</v>
      </c>
      <c r="M10" s="120" t="s">
        <v>398</v>
      </c>
      <c r="N10" s="63" t="s">
        <v>164</v>
      </c>
      <c r="O10" s="126"/>
      <c r="P10" s="54"/>
      <c r="Q10" s="54"/>
      <c r="R10" s="25"/>
      <c r="S10" s="45"/>
      <c r="T10" s="54"/>
      <c r="U10" s="68"/>
      <c r="V10" s="126"/>
      <c r="W10" s="54"/>
      <c r="X10" s="54"/>
      <c r="Y10" s="25"/>
      <c r="Z10" s="45"/>
      <c r="AA10" s="54"/>
      <c r="AB10" s="68"/>
    </row>
    <row r="11" spans="1:28" ht="219.75" customHeight="1" x14ac:dyDescent="0.2">
      <c r="A11" s="274"/>
      <c r="B11" s="19">
        <v>4.2</v>
      </c>
      <c r="C11" s="20" t="s">
        <v>399</v>
      </c>
      <c r="D11" s="20" t="s">
        <v>400</v>
      </c>
      <c r="E11" s="20" t="s">
        <v>64</v>
      </c>
      <c r="F11" s="20" t="s">
        <v>369</v>
      </c>
      <c r="G11" s="23" t="s">
        <v>87</v>
      </c>
      <c r="H11" s="161">
        <v>1</v>
      </c>
      <c r="I11" s="162" t="s">
        <v>401</v>
      </c>
      <c r="J11" s="162" t="s">
        <v>402</v>
      </c>
      <c r="K11" s="25" t="s">
        <v>403</v>
      </c>
      <c r="L11" s="132">
        <v>1</v>
      </c>
      <c r="M11" s="162" t="s">
        <v>404</v>
      </c>
      <c r="N11" s="163" t="s">
        <v>405</v>
      </c>
      <c r="O11" s="161"/>
      <c r="P11" s="162"/>
      <c r="Q11" s="162"/>
      <c r="R11" s="34"/>
      <c r="S11" s="132"/>
      <c r="T11" s="162"/>
      <c r="U11" s="163"/>
      <c r="V11" s="161"/>
      <c r="W11" s="162"/>
      <c r="X11" s="162"/>
      <c r="Y11" s="34"/>
      <c r="Z11" s="132"/>
      <c r="AA11" s="162"/>
      <c r="AB11" s="163"/>
    </row>
    <row r="12" spans="1:28" ht="127.5" x14ac:dyDescent="0.2">
      <c r="A12" s="311" t="s">
        <v>406</v>
      </c>
      <c r="B12" s="19">
        <v>5.0999999999999996</v>
      </c>
      <c r="C12" s="20" t="s">
        <v>407</v>
      </c>
      <c r="D12" s="20" t="s">
        <v>408</v>
      </c>
      <c r="E12" s="20" t="s">
        <v>64</v>
      </c>
      <c r="F12" s="20" t="s">
        <v>369</v>
      </c>
      <c r="G12" s="23" t="s">
        <v>409</v>
      </c>
      <c r="H12" s="161">
        <v>0</v>
      </c>
      <c r="I12" s="25" t="s">
        <v>363</v>
      </c>
      <c r="J12" s="147" t="s">
        <v>110</v>
      </c>
      <c r="K12" s="25" t="s">
        <v>111</v>
      </c>
      <c r="L12" s="142">
        <v>0</v>
      </c>
      <c r="M12" s="120" t="s">
        <v>410</v>
      </c>
      <c r="N12" s="63" t="s">
        <v>164</v>
      </c>
      <c r="O12" s="161"/>
      <c r="P12" s="162"/>
      <c r="Q12" s="162"/>
      <c r="R12" s="34"/>
      <c r="S12" s="132"/>
      <c r="T12" s="162"/>
      <c r="U12" s="163"/>
      <c r="V12" s="161"/>
      <c r="W12" s="162"/>
      <c r="X12" s="162"/>
      <c r="Y12" s="34"/>
      <c r="Z12" s="132"/>
      <c r="AA12" s="162"/>
      <c r="AB12" s="163"/>
    </row>
    <row r="13" spans="1:28" ht="128.25" x14ac:dyDescent="0.2">
      <c r="A13" s="274"/>
      <c r="B13" s="19">
        <v>5.2</v>
      </c>
      <c r="C13" s="20" t="s">
        <v>411</v>
      </c>
      <c r="D13" s="20" t="s">
        <v>412</v>
      </c>
      <c r="E13" s="20" t="s">
        <v>64</v>
      </c>
      <c r="F13" s="20" t="s">
        <v>413</v>
      </c>
      <c r="G13" s="23" t="s">
        <v>87</v>
      </c>
      <c r="H13" s="161">
        <v>0</v>
      </c>
      <c r="I13" s="54" t="s">
        <v>221</v>
      </c>
      <c r="J13" s="147" t="s">
        <v>110</v>
      </c>
      <c r="K13" s="34" t="s">
        <v>111</v>
      </c>
      <c r="L13" s="142">
        <v>0</v>
      </c>
      <c r="M13" s="120" t="s">
        <v>414</v>
      </c>
      <c r="N13" s="63" t="s">
        <v>164</v>
      </c>
      <c r="O13" s="161"/>
      <c r="P13" s="54"/>
      <c r="Q13" s="164"/>
      <c r="R13" s="34"/>
      <c r="S13" s="132"/>
      <c r="T13" s="25"/>
      <c r="U13" s="163"/>
      <c r="V13" s="161"/>
      <c r="W13" s="54"/>
      <c r="X13" s="164"/>
      <c r="Y13" s="34"/>
      <c r="Z13" s="132"/>
      <c r="AA13" s="25"/>
      <c r="AB13" s="68"/>
    </row>
    <row r="14" spans="1:28" ht="40.5" customHeight="1" x14ac:dyDescent="0.2">
      <c r="A14" s="165"/>
      <c r="B14" s="165"/>
      <c r="C14" s="165"/>
      <c r="D14" s="165"/>
      <c r="E14" s="165"/>
      <c r="F14" s="165"/>
      <c r="G14" s="134" t="s">
        <v>165</v>
      </c>
      <c r="H14" s="166">
        <f>IFERROR(AVERAGE(H5:H13),"")</f>
        <v>0.19628888888888887</v>
      </c>
      <c r="I14" s="165"/>
      <c r="J14" s="165"/>
      <c r="K14" s="134" t="s">
        <v>166</v>
      </c>
      <c r="L14" s="166">
        <f>IFERROR(AVERAGE(L5:L13),"")</f>
        <v>0.18517777777777777</v>
      </c>
      <c r="M14" s="165"/>
      <c r="N14" s="134" t="s">
        <v>165</v>
      </c>
      <c r="O14" s="166" t="str">
        <f>IFERROR(AVERAGE(O5:O13),"")</f>
        <v/>
      </c>
      <c r="P14" s="165"/>
      <c r="Q14" s="165"/>
      <c r="R14" s="134" t="s">
        <v>166</v>
      </c>
      <c r="S14" s="166" t="str">
        <f>IFERROR(AVERAGE(S5:S13),"")</f>
        <v/>
      </c>
      <c r="T14" s="165"/>
      <c r="U14" s="134" t="s">
        <v>165</v>
      </c>
      <c r="V14" s="166" t="str">
        <f>IFERROR(AVERAGE(V5:V13),"")</f>
        <v/>
      </c>
      <c r="W14" s="165"/>
      <c r="X14" s="165"/>
      <c r="Y14" s="134" t="s">
        <v>166</v>
      </c>
      <c r="Z14" s="166" t="str">
        <f>IFERROR(AVERAGE(Z5:Z13),"")</f>
        <v/>
      </c>
      <c r="AA14" s="165"/>
      <c r="AB14" s="165"/>
    </row>
    <row r="15" spans="1:28" ht="40.5" customHeight="1" x14ac:dyDescent="0.2">
      <c r="A15" s="165"/>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row>
    <row r="16" spans="1:28" ht="14.25" customHeight="1" x14ac:dyDescent="0.2">
      <c r="A16" s="165"/>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row>
    <row r="17" spans="1:28" ht="14.25" customHeight="1" x14ac:dyDescent="0.2">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row>
    <row r="18" spans="1:28" ht="14.25" customHeight="1" x14ac:dyDescent="0.2">
      <c r="A18" s="165"/>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row>
    <row r="19" spans="1:28" ht="20.25" customHeight="1" x14ac:dyDescent="0.2">
      <c r="A19" s="165"/>
      <c r="B19" s="165"/>
      <c r="C19" s="165"/>
      <c r="D19" s="165"/>
      <c r="E19" s="165"/>
      <c r="F19" s="165"/>
      <c r="G19" s="165"/>
      <c r="H19" s="312" t="s">
        <v>167</v>
      </c>
      <c r="I19" s="295"/>
      <c r="J19" s="299" t="s">
        <v>415</v>
      </c>
      <c r="K19" s="277"/>
      <c r="L19" s="277"/>
      <c r="M19" s="277"/>
      <c r="N19" s="278"/>
      <c r="O19" s="312" t="s">
        <v>169</v>
      </c>
      <c r="P19" s="295"/>
      <c r="Q19" s="299"/>
      <c r="R19" s="277"/>
      <c r="S19" s="277"/>
      <c r="T19" s="277"/>
      <c r="U19" s="278"/>
      <c r="V19" s="312" t="s">
        <v>170</v>
      </c>
      <c r="W19" s="295"/>
      <c r="X19" s="299"/>
      <c r="Y19" s="277"/>
      <c r="Z19" s="277"/>
      <c r="AA19" s="277"/>
      <c r="AB19" s="278"/>
    </row>
    <row r="20" spans="1:28" ht="20.25" customHeight="1" x14ac:dyDescent="0.2">
      <c r="A20" s="165"/>
      <c r="B20" s="165"/>
      <c r="C20" s="165"/>
      <c r="D20" s="165"/>
      <c r="E20" s="165"/>
      <c r="F20" s="165"/>
      <c r="G20" s="165"/>
      <c r="H20" s="296"/>
      <c r="I20" s="267"/>
      <c r="J20" s="265"/>
      <c r="K20" s="266"/>
      <c r="L20" s="266"/>
      <c r="M20" s="266"/>
      <c r="N20" s="279"/>
      <c r="O20" s="296"/>
      <c r="P20" s="267"/>
      <c r="Q20" s="265"/>
      <c r="R20" s="266"/>
      <c r="S20" s="266"/>
      <c r="T20" s="266"/>
      <c r="U20" s="279"/>
      <c r="V20" s="296"/>
      <c r="W20" s="267"/>
      <c r="X20" s="265"/>
      <c r="Y20" s="266"/>
      <c r="Z20" s="266"/>
      <c r="AA20" s="266"/>
      <c r="AB20" s="279"/>
    </row>
    <row r="21" spans="1:28" ht="20.25" customHeight="1" x14ac:dyDescent="0.2">
      <c r="A21" s="165"/>
      <c r="B21" s="165"/>
      <c r="C21" s="165"/>
      <c r="D21" s="165"/>
      <c r="E21" s="165"/>
      <c r="F21" s="165"/>
      <c r="G21" s="165"/>
      <c r="H21" s="296"/>
      <c r="I21" s="267"/>
      <c r="J21" s="265"/>
      <c r="K21" s="266"/>
      <c r="L21" s="266"/>
      <c r="M21" s="266"/>
      <c r="N21" s="279"/>
      <c r="O21" s="296"/>
      <c r="P21" s="267"/>
      <c r="Q21" s="265"/>
      <c r="R21" s="266"/>
      <c r="S21" s="266"/>
      <c r="T21" s="266"/>
      <c r="U21" s="279"/>
      <c r="V21" s="296"/>
      <c r="W21" s="267"/>
      <c r="X21" s="265"/>
      <c r="Y21" s="266"/>
      <c r="Z21" s="266"/>
      <c r="AA21" s="266"/>
      <c r="AB21" s="279"/>
    </row>
    <row r="22" spans="1:28" ht="20.25" customHeight="1" x14ac:dyDescent="0.2">
      <c r="A22" s="165"/>
      <c r="B22" s="165"/>
      <c r="C22" s="165"/>
      <c r="D22" s="165"/>
      <c r="E22" s="165"/>
      <c r="F22" s="165"/>
      <c r="G22" s="165"/>
      <c r="H22" s="296"/>
      <c r="I22" s="267"/>
      <c r="J22" s="265"/>
      <c r="K22" s="266"/>
      <c r="L22" s="266"/>
      <c r="M22" s="266"/>
      <c r="N22" s="279"/>
      <c r="O22" s="296"/>
      <c r="P22" s="267"/>
      <c r="Q22" s="265"/>
      <c r="R22" s="266"/>
      <c r="S22" s="266"/>
      <c r="T22" s="266"/>
      <c r="U22" s="279"/>
      <c r="V22" s="296"/>
      <c r="W22" s="267"/>
      <c r="X22" s="265"/>
      <c r="Y22" s="266"/>
      <c r="Z22" s="266"/>
      <c r="AA22" s="266"/>
      <c r="AB22" s="279"/>
    </row>
    <row r="23" spans="1:28" ht="20.25" customHeight="1" x14ac:dyDescent="0.2">
      <c r="A23" s="165"/>
      <c r="B23" s="165"/>
      <c r="C23" s="165"/>
      <c r="D23" s="165"/>
      <c r="E23" s="165"/>
      <c r="F23" s="165"/>
      <c r="G23" s="165"/>
      <c r="H23" s="296"/>
      <c r="I23" s="267"/>
      <c r="J23" s="265"/>
      <c r="K23" s="266"/>
      <c r="L23" s="266"/>
      <c r="M23" s="266"/>
      <c r="N23" s="279"/>
      <c r="O23" s="296"/>
      <c r="P23" s="267"/>
      <c r="Q23" s="265"/>
      <c r="R23" s="266"/>
      <c r="S23" s="266"/>
      <c r="T23" s="266"/>
      <c r="U23" s="279"/>
      <c r="V23" s="296"/>
      <c r="W23" s="267"/>
      <c r="X23" s="265"/>
      <c r="Y23" s="266"/>
      <c r="Z23" s="266"/>
      <c r="AA23" s="266"/>
      <c r="AB23" s="279"/>
    </row>
    <row r="24" spans="1:28" ht="20.25" customHeight="1" x14ac:dyDescent="0.2">
      <c r="A24" s="165"/>
      <c r="B24" s="165"/>
      <c r="C24" s="165"/>
      <c r="D24" s="165"/>
      <c r="E24" s="165"/>
      <c r="F24" s="165"/>
      <c r="G24" s="165"/>
      <c r="H24" s="297"/>
      <c r="I24" s="298"/>
      <c r="J24" s="280"/>
      <c r="K24" s="281"/>
      <c r="L24" s="281"/>
      <c r="M24" s="281"/>
      <c r="N24" s="282"/>
      <c r="O24" s="297"/>
      <c r="P24" s="298"/>
      <c r="Q24" s="280"/>
      <c r="R24" s="281"/>
      <c r="S24" s="281"/>
      <c r="T24" s="281"/>
      <c r="U24" s="282"/>
      <c r="V24" s="297"/>
      <c r="W24" s="298"/>
      <c r="X24" s="280"/>
      <c r="Y24" s="281"/>
      <c r="Z24" s="281"/>
      <c r="AA24" s="281"/>
      <c r="AB24" s="282"/>
    </row>
    <row r="25" spans="1:28" ht="14.25" customHeight="1" x14ac:dyDescent="0.2">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row>
    <row r="26" spans="1:28" ht="14.25" customHeight="1" x14ac:dyDescent="0.2">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row>
    <row r="27" spans="1:28" ht="14.25" customHeight="1" x14ac:dyDescent="0.2">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row>
    <row r="28" spans="1:28" ht="14.25" customHeight="1" x14ac:dyDescent="0.2">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row>
    <row r="29" spans="1:28" ht="14.25" customHeight="1" x14ac:dyDescent="0.2">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row>
    <row r="30" spans="1:28" ht="14.25" customHeight="1" x14ac:dyDescent="0.2">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row>
    <row r="31" spans="1:28" ht="14.25" customHeight="1" x14ac:dyDescent="0.2">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row>
    <row r="32" spans="1:28" ht="14.25" customHeight="1" x14ac:dyDescent="0.2">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row>
    <row r="33" spans="1:28" ht="14.25" customHeight="1" x14ac:dyDescent="0.2">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row>
    <row r="34" spans="1:28" ht="14.25" customHeight="1" x14ac:dyDescent="0.2">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row>
    <row r="35" spans="1:28" ht="14.25" customHeight="1" x14ac:dyDescent="0.2">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row>
    <row r="36" spans="1:28" ht="14.25" customHeight="1" x14ac:dyDescent="0.2">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row>
    <row r="37" spans="1:28" ht="14.25" customHeight="1" x14ac:dyDescent="0.2">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row>
    <row r="38" spans="1:28" ht="14.25"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row>
    <row r="39" spans="1:28" ht="14.25" customHeight="1" x14ac:dyDescent="0.2">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row>
    <row r="40" spans="1:28" ht="14.25" customHeight="1" x14ac:dyDescent="0.2">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row>
    <row r="41" spans="1:28" ht="14.25" customHeight="1" x14ac:dyDescent="0.2">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row>
    <row r="42" spans="1:28" ht="14.25" customHeight="1" x14ac:dyDescent="0.2">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row>
    <row r="43" spans="1:28" ht="14.25" customHeight="1" x14ac:dyDescent="0.2">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row>
    <row r="44" spans="1:28" ht="14.25" customHeight="1" x14ac:dyDescent="0.2">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45" spans="1:28" ht="14.25" customHeight="1"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row>
    <row r="46" spans="1:28" ht="14.25" customHeight="1" x14ac:dyDescent="0.2">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row>
    <row r="47" spans="1:28" ht="14.25" customHeight="1" x14ac:dyDescent="0.2">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row>
    <row r="48" spans="1:28" ht="14.25" customHeight="1" x14ac:dyDescent="0.2">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row>
    <row r="49" spans="1:28" ht="14.25" customHeight="1" x14ac:dyDescent="0.2">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row>
    <row r="50" spans="1:28" ht="14.25" customHeight="1" x14ac:dyDescent="0.2">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row>
    <row r="51" spans="1:28" ht="14.25" customHeight="1" x14ac:dyDescent="0.2">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row>
    <row r="52" spans="1:28" ht="14.25" customHeight="1" x14ac:dyDescent="0.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row>
    <row r="53" spans="1:28" ht="14.25" customHeight="1" x14ac:dyDescent="0.2">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row>
    <row r="54" spans="1:28" ht="14.25" customHeight="1" x14ac:dyDescent="0.2">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row>
    <row r="55" spans="1:28" ht="14.25" customHeight="1" x14ac:dyDescent="0.2">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row>
    <row r="56" spans="1:28" ht="14.25" customHeight="1" x14ac:dyDescent="0.2">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row>
    <row r="57" spans="1:28" ht="14.25" customHeight="1" x14ac:dyDescent="0.2">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row>
    <row r="58" spans="1:28" ht="14.25" customHeight="1" x14ac:dyDescent="0.2">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row>
    <row r="59" spans="1:28" ht="14.25" customHeight="1" x14ac:dyDescent="0.2">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row>
    <row r="60" spans="1:28" ht="14.25" customHeight="1" x14ac:dyDescent="0.2">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row>
    <row r="61" spans="1:28" ht="14.25" customHeight="1" x14ac:dyDescent="0.2">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row>
    <row r="62" spans="1:28" ht="14.25" customHeight="1" x14ac:dyDescent="0.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row>
    <row r="63" spans="1:28" ht="14.25" customHeight="1" x14ac:dyDescent="0.2">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row>
    <row r="64" spans="1:28" ht="14.25" customHeight="1" x14ac:dyDescent="0.2">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row>
    <row r="65" spans="1:28" ht="14.25" customHeight="1" x14ac:dyDescent="0.2">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row>
    <row r="66" spans="1:28" ht="14.25" customHeight="1" x14ac:dyDescent="0.2">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row>
    <row r="67" spans="1:28" ht="14.25" customHeight="1" x14ac:dyDescent="0.2">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row>
    <row r="68" spans="1:28" ht="14.25" customHeight="1" x14ac:dyDescent="0.2">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row>
    <row r="69" spans="1:28" ht="14.25" customHeight="1" x14ac:dyDescent="0.2">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row>
    <row r="70" spans="1:28" ht="14.25" customHeight="1" x14ac:dyDescent="0.2">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row>
    <row r="71" spans="1:28" ht="14.25" customHeight="1" x14ac:dyDescent="0.2">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row>
    <row r="72" spans="1:28" ht="14.25" customHeight="1" x14ac:dyDescent="0.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row>
    <row r="73" spans="1:28" ht="14.25" customHeight="1" x14ac:dyDescent="0.2">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row>
    <row r="74" spans="1:28" ht="14.25" customHeight="1" x14ac:dyDescent="0.2">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row>
    <row r="75" spans="1:28" ht="14.25" customHeight="1" x14ac:dyDescent="0.2">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row>
    <row r="76" spans="1:28" ht="14.25" customHeight="1" x14ac:dyDescent="0.2">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row>
    <row r="77" spans="1:28" ht="14.25" customHeight="1" x14ac:dyDescent="0.2">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row>
    <row r="78" spans="1:28" ht="14.25" customHeight="1" x14ac:dyDescent="0.2">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row>
    <row r="79" spans="1:28" ht="14.25" customHeight="1" x14ac:dyDescent="0.2">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row>
    <row r="80" spans="1:28" ht="14.25" customHeight="1" x14ac:dyDescent="0.2">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row>
    <row r="81" spans="1:28" ht="14.25" customHeight="1" x14ac:dyDescent="0.2">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row>
    <row r="82" spans="1:28" ht="14.25" customHeight="1" x14ac:dyDescent="0.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row>
    <row r="83" spans="1:28" ht="14.25" customHeight="1" x14ac:dyDescent="0.2">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row>
    <row r="84" spans="1:28" ht="14.25" customHeight="1" x14ac:dyDescent="0.2">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row>
    <row r="85" spans="1:28" ht="14.25" customHeight="1" x14ac:dyDescent="0.2">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row>
    <row r="86" spans="1:28" ht="14.25" customHeight="1" x14ac:dyDescent="0.2">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row>
    <row r="87" spans="1:28" ht="14.25" customHeight="1" x14ac:dyDescent="0.2">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row>
    <row r="88" spans="1:28" ht="14.25" customHeight="1" x14ac:dyDescent="0.2">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row>
    <row r="89" spans="1:28" ht="14.25" customHeight="1" x14ac:dyDescent="0.2">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row>
    <row r="90" spans="1:28" ht="14.25" customHeight="1" x14ac:dyDescent="0.2">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row>
    <row r="91" spans="1:28" ht="14.25" customHeight="1" x14ac:dyDescent="0.2">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row>
    <row r="92" spans="1:28" ht="14.25" customHeight="1" x14ac:dyDescent="0.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row>
    <row r="93" spans="1:28" ht="14.25" customHeight="1" x14ac:dyDescent="0.2">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row>
    <row r="94" spans="1:28" ht="14.25" customHeight="1" x14ac:dyDescent="0.2">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row>
    <row r="95" spans="1:28" ht="14.25" customHeight="1" x14ac:dyDescent="0.2">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row>
    <row r="96" spans="1:28" ht="14.25" customHeight="1" x14ac:dyDescent="0.2">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row>
    <row r="97" spans="1:28" ht="14.25" customHeight="1" x14ac:dyDescent="0.2">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row>
    <row r="98" spans="1:28" ht="14.25" customHeight="1" x14ac:dyDescent="0.2">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row>
    <row r="99" spans="1:28" ht="14.25" customHeight="1" x14ac:dyDescent="0.2">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row>
    <row r="100" spans="1:28" ht="14.25" customHeight="1" x14ac:dyDescent="0.2">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row>
    <row r="101" spans="1:28" ht="14.25"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row>
    <row r="102" spans="1:28" ht="14.25"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row>
    <row r="103" spans="1:28" ht="14.25"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row>
    <row r="104" spans="1:28" ht="14.25" customHeight="1" x14ac:dyDescent="0.2">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row>
    <row r="105" spans="1:28" ht="14.25" customHeight="1" x14ac:dyDescent="0.2">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row>
    <row r="106" spans="1:28" ht="14.25" customHeight="1" x14ac:dyDescent="0.2">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row>
    <row r="107" spans="1:28" ht="14.25" customHeight="1" x14ac:dyDescent="0.2">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row>
    <row r="108" spans="1:28" ht="14.25" customHeight="1" x14ac:dyDescent="0.2">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row>
    <row r="109" spans="1:28" ht="14.25" customHeight="1" x14ac:dyDescent="0.2">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row>
    <row r="110" spans="1:28" ht="14.25" customHeight="1" x14ac:dyDescent="0.2">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row>
    <row r="111" spans="1:28" ht="14.25" customHeight="1" x14ac:dyDescent="0.2">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row>
    <row r="112" spans="1:28" ht="14.25" customHeight="1" x14ac:dyDescent="0.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row>
    <row r="113" spans="1:28" ht="14.25" customHeight="1" x14ac:dyDescent="0.2">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row>
    <row r="114" spans="1:28" ht="14.25" customHeight="1" x14ac:dyDescent="0.2">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row>
    <row r="115" spans="1:28" ht="14.25" customHeight="1" x14ac:dyDescent="0.2">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row>
    <row r="116" spans="1:28" ht="14.25" customHeight="1" x14ac:dyDescent="0.2">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row>
    <row r="117" spans="1:28" ht="14.25" customHeight="1" x14ac:dyDescent="0.2">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row>
    <row r="118" spans="1:28" ht="14.25" customHeight="1" x14ac:dyDescent="0.2">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row>
    <row r="119" spans="1:28" ht="14.25" customHeight="1" x14ac:dyDescent="0.2">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row>
    <row r="120" spans="1:28" ht="14.25" customHeight="1" x14ac:dyDescent="0.2">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row>
    <row r="121" spans="1:28" ht="14.25" customHeight="1" x14ac:dyDescent="0.2">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row>
    <row r="122" spans="1:28" ht="14.25" customHeight="1" x14ac:dyDescent="0.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row>
    <row r="123" spans="1:28" ht="14.25" customHeight="1" x14ac:dyDescent="0.2">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row>
    <row r="124" spans="1:28" ht="14.25" customHeight="1" x14ac:dyDescent="0.2">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row>
    <row r="125" spans="1:28" ht="14.25" customHeight="1" x14ac:dyDescent="0.2">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row>
    <row r="126" spans="1:28" ht="14.25" customHeight="1" x14ac:dyDescent="0.2">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row>
    <row r="127" spans="1:28" ht="14.25" customHeight="1" x14ac:dyDescent="0.2">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row>
    <row r="128" spans="1:28" ht="14.25" customHeight="1" x14ac:dyDescent="0.2">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row>
    <row r="129" spans="1:28" ht="14.25" customHeight="1" x14ac:dyDescent="0.2">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row>
    <row r="130" spans="1:28" ht="14.25" customHeight="1" x14ac:dyDescent="0.2">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row>
    <row r="131" spans="1:28" ht="14.25" customHeight="1" x14ac:dyDescent="0.2">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row>
    <row r="132" spans="1:28" ht="14.25" customHeight="1" x14ac:dyDescent="0.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row>
    <row r="133" spans="1:28" ht="14.25" customHeight="1" x14ac:dyDescent="0.2">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row>
    <row r="134" spans="1:28" ht="14.25" customHeight="1" x14ac:dyDescent="0.2">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row>
    <row r="135" spans="1:28" ht="14.25" customHeight="1" x14ac:dyDescent="0.2">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row>
    <row r="136" spans="1:28" ht="14.25" customHeight="1" x14ac:dyDescent="0.2">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row>
    <row r="137" spans="1:28" ht="14.25" customHeight="1" x14ac:dyDescent="0.2">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row>
    <row r="138" spans="1:28" ht="14.25" customHeight="1" x14ac:dyDescent="0.2">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row>
    <row r="139" spans="1:28" ht="14.25" customHeight="1" x14ac:dyDescent="0.2">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row>
    <row r="140" spans="1:28" ht="14.25" customHeight="1" x14ac:dyDescent="0.2">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row>
    <row r="141" spans="1:28" ht="14.25" customHeight="1" x14ac:dyDescent="0.2">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row>
    <row r="142" spans="1:28" ht="14.25" customHeight="1" x14ac:dyDescent="0.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row>
    <row r="143" spans="1:28" ht="14.25" customHeight="1" x14ac:dyDescent="0.2">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row>
    <row r="144" spans="1:28" ht="14.25" customHeight="1" x14ac:dyDescent="0.2">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row>
    <row r="145" spans="1:28" ht="14.25" customHeight="1" x14ac:dyDescent="0.2">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row>
    <row r="146" spans="1:28" ht="14.25" customHeight="1" x14ac:dyDescent="0.2">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row>
    <row r="147" spans="1:28" ht="14.25" customHeight="1" x14ac:dyDescent="0.2">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row>
    <row r="148" spans="1:28" ht="14.25" customHeight="1" x14ac:dyDescent="0.2">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row>
    <row r="149" spans="1:28" ht="14.25" customHeight="1" x14ac:dyDescent="0.2">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row>
    <row r="150" spans="1:28" ht="14.25" customHeight="1" x14ac:dyDescent="0.2">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row>
    <row r="151" spans="1:28" ht="14.25" customHeight="1" x14ac:dyDescent="0.2">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row>
    <row r="152" spans="1:28" ht="14.25" customHeight="1" x14ac:dyDescent="0.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row>
    <row r="153" spans="1:28" ht="14.25" customHeight="1" x14ac:dyDescent="0.2">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row>
    <row r="154" spans="1:28" ht="14.25" customHeight="1" x14ac:dyDescent="0.2">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row>
    <row r="155" spans="1:28" ht="14.25" customHeight="1" x14ac:dyDescent="0.2">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row>
    <row r="156" spans="1:28" ht="14.25" customHeight="1" x14ac:dyDescent="0.2">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row>
    <row r="157" spans="1:28" ht="14.25" customHeight="1" x14ac:dyDescent="0.2">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row>
    <row r="158" spans="1:28" ht="14.25" customHeight="1" x14ac:dyDescent="0.2">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row>
    <row r="159" spans="1:28" ht="14.25" customHeight="1" x14ac:dyDescent="0.2">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row>
    <row r="160" spans="1:28" ht="14.25" customHeight="1" x14ac:dyDescent="0.2">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row>
    <row r="161" spans="1:28" ht="14.25" customHeight="1" x14ac:dyDescent="0.2">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row>
    <row r="162" spans="1:28" ht="14.25" customHeight="1" x14ac:dyDescent="0.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row>
    <row r="163" spans="1:28" ht="14.25" customHeight="1" x14ac:dyDescent="0.2">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row>
    <row r="164" spans="1:28" ht="14.25" customHeight="1" x14ac:dyDescent="0.2">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row>
    <row r="165" spans="1:28" ht="14.25" customHeight="1" x14ac:dyDescent="0.2">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row>
    <row r="166" spans="1:28" ht="14.25" customHeight="1" x14ac:dyDescent="0.2">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row>
    <row r="167" spans="1:28" ht="14.25" customHeight="1" x14ac:dyDescent="0.2">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row>
    <row r="168" spans="1:28" ht="14.25" customHeight="1" x14ac:dyDescent="0.2">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row>
    <row r="169" spans="1:28" ht="14.25" customHeight="1" x14ac:dyDescent="0.2">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row>
    <row r="170" spans="1:28" ht="14.25" customHeight="1" x14ac:dyDescent="0.2">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row>
    <row r="171" spans="1:28" ht="14.25" customHeight="1" x14ac:dyDescent="0.2">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row>
    <row r="172" spans="1:28" ht="14.25" customHeight="1" x14ac:dyDescent="0.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row>
    <row r="173" spans="1:28" ht="14.25" customHeight="1" x14ac:dyDescent="0.2">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row>
    <row r="174" spans="1:28" ht="14.25" customHeight="1" x14ac:dyDescent="0.2">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row>
    <row r="175" spans="1:28" ht="14.25" customHeight="1" x14ac:dyDescent="0.2">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row>
    <row r="176" spans="1:28" ht="14.25" customHeight="1" x14ac:dyDescent="0.2">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row>
    <row r="177" spans="1:28" ht="14.25" customHeight="1" x14ac:dyDescent="0.2">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row>
    <row r="178" spans="1:28" ht="14.25" customHeight="1" x14ac:dyDescent="0.2">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row>
    <row r="179" spans="1:28" ht="14.25" customHeight="1" x14ac:dyDescent="0.2">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row>
    <row r="180" spans="1:28" ht="14.25" customHeight="1" x14ac:dyDescent="0.2">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row>
    <row r="181" spans="1:28" ht="14.25" customHeight="1" x14ac:dyDescent="0.2">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row>
    <row r="182" spans="1:28" ht="14.25" customHeight="1" x14ac:dyDescent="0.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row>
    <row r="183" spans="1:28" ht="14.25" customHeight="1" x14ac:dyDescent="0.2">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row>
    <row r="184" spans="1:28" ht="14.25" customHeight="1" x14ac:dyDescent="0.2">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row>
    <row r="185" spans="1:28" ht="14.25" customHeight="1" x14ac:dyDescent="0.2">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row>
    <row r="186" spans="1:28" ht="14.25" customHeight="1" x14ac:dyDescent="0.2">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row>
    <row r="187" spans="1:28" ht="14.25" customHeight="1" x14ac:dyDescent="0.2">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row>
    <row r="188" spans="1:28" ht="14.25" customHeight="1" x14ac:dyDescent="0.2">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row>
    <row r="189" spans="1:28" ht="14.25" customHeight="1" x14ac:dyDescent="0.2">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row>
    <row r="190" spans="1:28" ht="14.25" customHeight="1" x14ac:dyDescent="0.2">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row>
    <row r="191" spans="1:28" ht="14.25" customHeight="1" x14ac:dyDescent="0.2">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row>
    <row r="192" spans="1:28" ht="14.25" customHeight="1" x14ac:dyDescent="0.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row>
    <row r="193" spans="1:28" ht="14.25" customHeight="1" x14ac:dyDescent="0.2">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row>
    <row r="194" spans="1:28" ht="14.25" customHeight="1" x14ac:dyDescent="0.2">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row>
    <row r="195" spans="1:28" ht="14.25" customHeight="1" x14ac:dyDescent="0.2">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row>
    <row r="196" spans="1:28" ht="14.25" customHeight="1" x14ac:dyDescent="0.2">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row>
    <row r="197" spans="1:28" ht="14.25" customHeight="1" x14ac:dyDescent="0.2">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row>
    <row r="198" spans="1:28" ht="14.25" customHeight="1" x14ac:dyDescent="0.2">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row>
    <row r="199" spans="1:28" ht="14.25" customHeight="1" x14ac:dyDescent="0.2">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row>
    <row r="200" spans="1:28" ht="14.25" customHeight="1" x14ac:dyDescent="0.2">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row>
    <row r="201" spans="1:28" ht="14.25" customHeight="1" x14ac:dyDescent="0.2">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row>
    <row r="202" spans="1:28" ht="14.25" customHeight="1" x14ac:dyDescent="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row>
    <row r="203" spans="1:28" ht="14.25" customHeight="1" x14ac:dyDescent="0.2">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row>
    <row r="204" spans="1:28" ht="14.25" customHeight="1" x14ac:dyDescent="0.2">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row>
    <row r="205" spans="1:28" ht="14.25" customHeight="1" x14ac:dyDescent="0.2">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row>
    <row r="206" spans="1:28" ht="14.25" customHeight="1" x14ac:dyDescent="0.2">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row>
    <row r="207" spans="1:28" ht="14.25" customHeight="1" x14ac:dyDescent="0.2">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row>
    <row r="208" spans="1:28" ht="14.25" customHeight="1" x14ac:dyDescent="0.2">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row>
    <row r="209" spans="1:28" ht="14.25" customHeight="1" x14ac:dyDescent="0.2">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row>
    <row r="210" spans="1:28" ht="14.25" customHeight="1" x14ac:dyDescent="0.2">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row>
    <row r="211" spans="1:28" ht="14.25" customHeight="1" x14ac:dyDescent="0.2">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row>
    <row r="212" spans="1:28" ht="14.25" customHeight="1" x14ac:dyDescent="0.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row>
    <row r="213" spans="1:28" ht="14.25" customHeight="1" x14ac:dyDescent="0.2">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row>
    <row r="214" spans="1:28" ht="14.25" customHeight="1" x14ac:dyDescent="0.2">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row>
    <row r="215" spans="1:28" ht="14.25" customHeight="1" x14ac:dyDescent="0.2">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row>
    <row r="216" spans="1:28" ht="14.25" customHeight="1" x14ac:dyDescent="0.2">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row>
    <row r="217" spans="1:28" ht="14.25" customHeight="1" x14ac:dyDescent="0.2">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row>
    <row r="218" spans="1:28" ht="14.25" customHeight="1" x14ac:dyDescent="0.2">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row>
    <row r="219" spans="1:28" ht="14.25" customHeight="1" x14ac:dyDescent="0.2">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row>
    <row r="220" spans="1:28" ht="14.25" customHeight="1" x14ac:dyDescent="0.2">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7">
    <mergeCell ref="A1:AB1"/>
    <mergeCell ref="A2:A4"/>
    <mergeCell ref="B2:B4"/>
    <mergeCell ref="C2:C4"/>
    <mergeCell ref="D2:D4"/>
    <mergeCell ref="E2:E4"/>
    <mergeCell ref="F2:F4"/>
    <mergeCell ref="H3:J3"/>
    <mergeCell ref="O2:U2"/>
    <mergeCell ref="V2:AB2"/>
    <mergeCell ref="O3:Q3"/>
    <mergeCell ref="S3:U3"/>
    <mergeCell ref="V3:X3"/>
    <mergeCell ref="Z3:AB3"/>
    <mergeCell ref="X19:AB24"/>
    <mergeCell ref="G2:G4"/>
    <mergeCell ref="H2:N2"/>
    <mergeCell ref="L3:N3"/>
    <mergeCell ref="A6:A7"/>
    <mergeCell ref="A8:A9"/>
    <mergeCell ref="A10:A11"/>
    <mergeCell ref="A12:A13"/>
    <mergeCell ref="H19:I24"/>
    <mergeCell ref="J19:N24"/>
    <mergeCell ref="O19:P24"/>
    <mergeCell ref="Q19:U24"/>
    <mergeCell ref="V19:W24"/>
  </mergeCells>
  <hyperlinks>
    <hyperlink ref="N6" r:id="rId1" xr:uid="{00000000-0004-0000-0400-000000000000}"/>
    <hyperlink ref="N8" r:id="rId2" xr:uid="{00000000-0004-0000-0400-000001000000}"/>
    <hyperlink ref="J9" r:id="rId3" xr:uid="{00000000-0004-0000-0400-000002000000}"/>
    <hyperlink ref="N11" r:id="rId4" xr:uid="{00000000-0004-0000-0400-000003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A1C7"/>
  </sheetPr>
  <dimension ref="A1:AB1000"/>
  <sheetViews>
    <sheetView showGridLines="0" workbookViewId="0"/>
  </sheetViews>
  <sheetFormatPr baseColWidth="10" defaultColWidth="12.625" defaultRowHeight="15" customHeight="1" x14ac:dyDescent="0.2"/>
  <cols>
    <col min="1" max="1" width="20.375" customWidth="1"/>
    <col min="2" max="2" width="6.625" customWidth="1"/>
    <col min="3" max="3" width="34.125" customWidth="1"/>
    <col min="4" max="4" width="34.25" customWidth="1"/>
    <col min="5" max="5" width="21" customWidth="1"/>
    <col min="6" max="6" width="21.125" customWidth="1"/>
    <col min="7" max="7" width="26.875" customWidth="1"/>
    <col min="8" max="8" width="8.375" customWidth="1"/>
    <col min="9" max="9" width="42.875" customWidth="1"/>
    <col min="10" max="10" width="38.625" customWidth="1"/>
    <col min="11" max="11" width="27.875" customWidth="1"/>
    <col min="12" max="12" width="8.25" customWidth="1"/>
    <col min="13" max="13" width="47.375" customWidth="1"/>
    <col min="14" max="14" width="27.625" customWidth="1"/>
    <col min="15" max="15" width="8.375" customWidth="1"/>
    <col min="16" max="16" width="26.125" customWidth="1"/>
    <col min="17" max="17" width="25.25" customWidth="1"/>
    <col min="18" max="18" width="29.25" customWidth="1"/>
    <col min="19" max="19" width="9.25" customWidth="1"/>
    <col min="20" max="20" width="29.625" customWidth="1"/>
    <col min="21" max="21" width="26.875" customWidth="1"/>
    <col min="22" max="22" width="8.375" customWidth="1"/>
    <col min="23" max="23" width="35.75" customWidth="1"/>
    <col min="24" max="24" width="26.125" customWidth="1"/>
    <col min="25" max="25" width="31.625" customWidth="1"/>
    <col min="26" max="26" width="8.25" customWidth="1"/>
    <col min="27" max="27" width="33.875" customWidth="1"/>
    <col min="28" max="28" width="29" customWidth="1"/>
  </cols>
  <sheetData>
    <row r="1" spans="1:28" ht="21.75" customHeight="1" x14ac:dyDescent="0.2">
      <c r="A1" s="300" t="s">
        <v>416</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2"/>
    </row>
    <row r="2" spans="1:28" ht="18" customHeight="1" x14ac:dyDescent="0.2">
      <c r="A2" s="303" t="s">
        <v>172</v>
      </c>
      <c r="B2" s="304" t="s">
        <v>42</v>
      </c>
      <c r="C2" s="304" t="s">
        <v>43</v>
      </c>
      <c r="D2" s="304" t="s">
        <v>44</v>
      </c>
      <c r="E2" s="304" t="s">
        <v>45</v>
      </c>
      <c r="F2" s="303" t="s">
        <v>46</v>
      </c>
      <c r="G2" s="283" t="s">
        <v>47</v>
      </c>
      <c r="H2" s="286" t="s">
        <v>48</v>
      </c>
      <c r="I2" s="287"/>
      <c r="J2" s="287"/>
      <c r="K2" s="287"/>
      <c r="L2" s="287"/>
      <c r="M2" s="287"/>
      <c r="N2" s="288"/>
      <c r="O2" s="286" t="s">
        <v>49</v>
      </c>
      <c r="P2" s="287"/>
      <c r="Q2" s="287"/>
      <c r="R2" s="287"/>
      <c r="S2" s="287"/>
      <c r="T2" s="287"/>
      <c r="U2" s="288"/>
      <c r="V2" s="286" t="s">
        <v>50</v>
      </c>
      <c r="W2" s="287"/>
      <c r="X2" s="287"/>
      <c r="Y2" s="287"/>
      <c r="Z2" s="287"/>
      <c r="AA2" s="287"/>
      <c r="AB2" s="288"/>
    </row>
    <row r="3" spans="1:28" ht="27.75" customHeight="1" x14ac:dyDescent="0.2">
      <c r="A3" s="273"/>
      <c r="B3" s="273"/>
      <c r="C3" s="273"/>
      <c r="D3" s="273"/>
      <c r="E3" s="273"/>
      <c r="F3" s="273"/>
      <c r="G3" s="284"/>
      <c r="H3" s="289" t="s">
        <v>51</v>
      </c>
      <c r="I3" s="290"/>
      <c r="J3" s="291"/>
      <c r="K3" s="12" t="s">
        <v>52</v>
      </c>
      <c r="L3" s="292" t="s">
        <v>53</v>
      </c>
      <c r="M3" s="290"/>
      <c r="N3" s="293"/>
      <c r="O3" s="289" t="s">
        <v>51</v>
      </c>
      <c r="P3" s="290"/>
      <c r="Q3" s="291"/>
      <c r="R3" s="12" t="s">
        <v>52</v>
      </c>
      <c r="S3" s="292" t="s">
        <v>53</v>
      </c>
      <c r="T3" s="290"/>
      <c r="U3" s="293"/>
      <c r="V3" s="289" t="s">
        <v>51</v>
      </c>
      <c r="W3" s="290"/>
      <c r="X3" s="291"/>
      <c r="Y3" s="12" t="s">
        <v>52</v>
      </c>
      <c r="Z3" s="292" t="s">
        <v>53</v>
      </c>
      <c r="AA3" s="290"/>
      <c r="AB3" s="293"/>
    </row>
    <row r="4" spans="1:28" ht="29.25" customHeight="1" x14ac:dyDescent="0.2">
      <c r="A4" s="274"/>
      <c r="B4" s="274"/>
      <c r="C4" s="274"/>
      <c r="D4" s="274"/>
      <c r="E4" s="274"/>
      <c r="F4" s="274"/>
      <c r="G4" s="28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73.75" customHeight="1" x14ac:dyDescent="0.2">
      <c r="A5" s="18" t="s">
        <v>417</v>
      </c>
      <c r="B5" s="19" t="s">
        <v>61</v>
      </c>
      <c r="C5" s="21" t="s">
        <v>418</v>
      </c>
      <c r="D5" s="20" t="s">
        <v>419</v>
      </c>
      <c r="E5" s="20" t="s">
        <v>96</v>
      </c>
      <c r="F5" s="20" t="s">
        <v>64</v>
      </c>
      <c r="G5" s="23" t="s">
        <v>298</v>
      </c>
      <c r="H5" s="110">
        <v>0.3</v>
      </c>
      <c r="I5" s="26" t="s">
        <v>420</v>
      </c>
      <c r="J5" s="167" t="s">
        <v>421</v>
      </c>
      <c r="K5" s="25" t="s">
        <v>422</v>
      </c>
      <c r="L5" s="122">
        <v>0.33329999999999999</v>
      </c>
      <c r="M5" s="26" t="s">
        <v>423</v>
      </c>
      <c r="N5" s="168" t="s">
        <v>424</v>
      </c>
      <c r="O5" s="110"/>
      <c r="P5" s="26"/>
      <c r="Q5" s="169"/>
      <c r="R5" s="57"/>
      <c r="S5" s="112"/>
      <c r="T5" s="26"/>
      <c r="U5" s="113"/>
      <c r="V5" s="110"/>
      <c r="W5" s="26"/>
      <c r="X5" s="169"/>
      <c r="Y5" s="57"/>
      <c r="Z5" s="112"/>
      <c r="AA5" s="26"/>
      <c r="AB5" s="113"/>
    </row>
    <row r="6" spans="1:28" ht="313.5" x14ac:dyDescent="0.2">
      <c r="A6" s="170" t="s">
        <v>425</v>
      </c>
      <c r="B6" s="19" t="s">
        <v>104</v>
      </c>
      <c r="C6" s="21" t="s">
        <v>426</v>
      </c>
      <c r="D6" s="20" t="s">
        <v>427</v>
      </c>
      <c r="E6" s="20" t="s">
        <v>96</v>
      </c>
      <c r="F6" s="20" t="s">
        <v>225</v>
      </c>
      <c r="G6" s="23" t="s">
        <v>87</v>
      </c>
      <c r="H6" s="148">
        <v>0.33329999999999999</v>
      </c>
      <c r="I6" s="25" t="s">
        <v>428</v>
      </c>
      <c r="J6" s="171" t="s">
        <v>429</v>
      </c>
      <c r="K6" s="25" t="s">
        <v>430</v>
      </c>
      <c r="L6" s="122">
        <v>0.33329999999999999</v>
      </c>
      <c r="M6" s="26" t="s">
        <v>431</v>
      </c>
      <c r="N6" s="68" t="s">
        <v>432</v>
      </c>
      <c r="O6" s="110"/>
      <c r="P6" s="26"/>
      <c r="Q6" s="172"/>
      <c r="R6" s="57"/>
      <c r="S6" s="112"/>
      <c r="T6" s="26"/>
      <c r="U6" s="68"/>
      <c r="V6" s="110"/>
      <c r="W6" s="26"/>
      <c r="X6" s="172"/>
      <c r="Y6" s="57"/>
      <c r="Z6" s="112"/>
      <c r="AA6" s="26"/>
      <c r="AB6" s="68"/>
    </row>
    <row r="7" spans="1:28" ht="305.25" customHeight="1" x14ac:dyDescent="0.2">
      <c r="A7" s="170" t="s">
        <v>433</v>
      </c>
      <c r="B7" s="19">
        <v>3.1</v>
      </c>
      <c r="C7" s="21" t="s">
        <v>434</v>
      </c>
      <c r="D7" s="20" t="s">
        <v>435</v>
      </c>
      <c r="E7" s="20" t="s">
        <v>96</v>
      </c>
      <c r="F7" s="20"/>
      <c r="G7" s="23" t="s">
        <v>298</v>
      </c>
      <c r="H7" s="110">
        <v>0.3</v>
      </c>
      <c r="I7" s="20" t="s">
        <v>436</v>
      </c>
      <c r="J7" s="173" t="s">
        <v>437</v>
      </c>
      <c r="K7" s="25" t="s">
        <v>438</v>
      </c>
      <c r="L7" s="122">
        <v>0.33329999999999999</v>
      </c>
      <c r="M7" s="117" t="s">
        <v>439</v>
      </c>
      <c r="N7" s="30" t="s">
        <v>440</v>
      </c>
      <c r="O7" s="110"/>
      <c r="P7" s="20"/>
      <c r="Q7" s="118"/>
      <c r="R7" s="57"/>
      <c r="S7" s="112"/>
      <c r="T7" s="117"/>
      <c r="U7" s="30"/>
      <c r="V7" s="110"/>
      <c r="W7" s="20"/>
      <c r="X7" s="118"/>
      <c r="Y7" s="57"/>
      <c r="Z7" s="112"/>
      <c r="AA7" s="117"/>
      <c r="AB7" s="30"/>
    </row>
    <row r="8" spans="1:28" ht="285" x14ac:dyDescent="0.2">
      <c r="A8" s="174" t="s">
        <v>441</v>
      </c>
      <c r="B8" s="19" t="s">
        <v>139</v>
      </c>
      <c r="C8" s="21" t="s">
        <v>442</v>
      </c>
      <c r="D8" s="20" t="s">
        <v>443</v>
      </c>
      <c r="E8" s="20" t="s">
        <v>96</v>
      </c>
      <c r="F8" s="20"/>
      <c r="G8" s="23" t="s">
        <v>87</v>
      </c>
      <c r="H8" s="148">
        <v>0.33329999999999999</v>
      </c>
      <c r="I8" s="25" t="s">
        <v>444</v>
      </c>
      <c r="J8" s="175" t="s">
        <v>445</v>
      </c>
      <c r="K8" s="25" t="s">
        <v>446</v>
      </c>
      <c r="L8" s="125">
        <v>0.33329999999999999</v>
      </c>
      <c r="M8" s="120" t="s">
        <v>447</v>
      </c>
      <c r="N8" s="63" t="s">
        <v>448</v>
      </c>
      <c r="O8" s="110"/>
      <c r="P8" s="25"/>
      <c r="Q8" s="25"/>
      <c r="R8" s="25"/>
      <c r="S8" s="119"/>
      <c r="T8" s="120"/>
      <c r="U8" s="121"/>
      <c r="V8" s="110"/>
      <c r="W8" s="25"/>
      <c r="X8" s="25"/>
      <c r="Y8" s="25"/>
      <c r="Z8" s="119"/>
      <c r="AA8" s="120"/>
      <c r="AB8" s="121"/>
    </row>
    <row r="9" spans="1:28" ht="40.5" customHeight="1" x14ac:dyDescent="0.2">
      <c r="A9" s="165"/>
      <c r="B9" s="165"/>
      <c r="C9" s="176"/>
      <c r="D9" s="165"/>
      <c r="E9" s="165"/>
      <c r="F9" s="165"/>
      <c r="G9" s="134" t="s">
        <v>165</v>
      </c>
      <c r="H9" s="166">
        <f>IFERROR(AVERAGE(H5:H8),"")</f>
        <v>0.31664999999999999</v>
      </c>
      <c r="I9" s="165"/>
      <c r="J9" s="165"/>
      <c r="K9" s="134" t="s">
        <v>166</v>
      </c>
      <c r="L9" s="177">
        <f>IFERROR(AVERAGE(L5:L8),"")</f>
        <v>0.33329999999999999</v>
      </c>
      <c r="M9" s="165"/>
      <c r="N9" s="134" t="s">
        <v>165</v>
      </c>
      <c r="O9" s="166" t="str">
        <f>IFERROR(AVERAGE(O5:O8),"")</f>
        <v/>
      </c>
      <c r="P9" s="165"/>
      <c r="Q9" s="165"/>
      <c r="R9" s="134" t="s">
        <v>166</v>
      </c>
      <c r="S9" s="166" t="str">
        <f>IFERROR(AVERAGE(S5:S8),"")</f>
        <v/>
      </c>
      <c r="T9" s="165"/>
      <c r="U9" s="134" t="s">
        <v>165</v>
      </c>
      <c r="V9" s="166" t="str">
        <f>IFERROR(AVERAGE(V5:V8),"")</f>
        <v/>
      </c>
      <c r="W9" s="165"/>
      <c r="X9" s="165"/>
      <c r="Y9" s="134" t="s">
        <v>166</v>
      </c>
      <c r="Z9" s="166" t="str">
        <f>IFERROR(AVERAGE(Z5:Z8),"")</f>
        <v/>
      </c>
      <c r="AA9" s="165"/>
      <c r="AB9" s="165"/>
    </row>
    <row r="10" spans="1:28" ht="60" customHeight="1" x14ac:dyDescent="0.2">
      <c r="A10" s="165"/>
      <c r="B10" s="165"/>
      <c r="C10" s="176"/>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row>
    <row r="11" spans="1:28" ht="14.25" customHeight="1" x14ac:dyDescent="0.2">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row>
    <row r="12" spans="1:28" ht="14.25" customHeight="1" x14ac:dyDescent="0.2">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row>
    <row r="13" spans="1:28" ht="14.25" customHeight="1" x14ac:dyDescent="0.2">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row>
    <row r="14" spans="1:28" ht="18.75" customHeight="1" x14ac:dyDescent="0.2">
      <c r="A14" s="165"/>
      <c r="B14" s="165"/>
      <c r="C14" s="165"/>
      <c r="D14" s="165"/>
      <c r="E14" s="165"/>
      <c r="F14" s="165"/>
      <c r="G14" s="165"/>
      <c r="H14" s="312" t="s">
        <v>167</v>
      </c>
      <c r="I14" s="295"/>
      <c r="J14" s="299" t="s">
        <v>449</v>
      </c>
      <c r="K14" s="277"/>
      <c r="L14" s="277"/>
      <c r="M14" s="277"/>
      <c r="N14" s="278"/>
      <c r="O14" s="312" t="s">
        <v>169</v>
      </c>
      <c r="P14" s="295"/>
      <c r="Q14" s="299"/>
      <c r="R14" s="277"/>
      <c r="S14" s="277"/>
      <c r="T14" s="277"/>
      <c r="U14" s="278"/>
      <c r="V14" s="312" t="s">
        <v>170</v>
      </c>
      <c r="W14" s="295"/>
      <c r="X14" s="299"/>
      <c r="Y14" s="277"/>
      <c r="Z14" s="277"/>
      <c r="AA14" s="277"/>
      <c r="AB14" s="278"/>
    </row>
    <row r="15" spans="1:28" ht="18.75" customHeight="1" x14ac:dyDescent="0.3">
      <c r="A15" s="165"/>
      <c r="B15" s="165"/>
      <c r="C15" s="136"/>
      <c r="D15" s="165"/>
      <c r="E15" s="165"/>
      <c r="F15" s="165"/>
      <c r="G15" s="165"/>
      <c r="H15" s="296"/>
      <c r="I15" s="267"/>
      <c r="J15" s="265"/>
      <c r="K15" s="266"/>
      <c r="L15" s="266"/>
      <c r="M15" s="266"/>
      <c r="N15" s="279"/>
      <c r="O15" s="296"/>
      <c r="P15" s="267"/>
      <c r="Q15" s="265"/>
      <c r="R15" s="266"/>
      <c r="S15" s="266"/>
      <c r="T15" s="266"/>
      <c r="U15" s="279"/>
      <c r="V15" s="296"/>
      <c r="W15" s="267"/>
      <c r="X15" s="265"/>
      <c r="Y15" s="266"/>
      <c r="Z15" s="266"/>
      <c r="AA15" s="266"/>
      <c r="AB15" s="279"/>
    </row>
    <row r="16" spans="1:28" ht="18.75" customHeight="1" x14ac:dyDescent="0.2">
      <c r="A16" s="165"/>
      <c r="B16" s="165"/>
      <c r="C16" s="165"/>
      <c r="D16" s="165"/>
      <c r="E16" s="165"/>
      <c r="F16" s="165"/>
      <c r="G16" s="165"/>
      <c r="H16" s="296"/>
      <c r="I16" s="267"/>
      <c r="J16" s="265"/>
      <c r="K16" s="266"/>
      <c r="L16" s="266"/>
      <c r="M16" s="266"/>
      <c r="N16" s="279"/>
      <c r="O16" s="296"/>
      <c r="P16" s="267"/>
      <c r="Q16" s="265"/>
      <c r="R16" s="266"/>
      <c r="S16" s="266"/>
      <c r="T16" s="266"/>
      <c r="U16" s="279"/>
      <c r="V16" s="296"/>
      <c r="W16" s="267"/>
      <c r="X16" s="265"/>
      <c r="Y16" s="266"/>
      <c r="Z16" s="266"/>
      <c r="AA16" s="266"/>
      <c r="AB16" s="279"/>
    </row>
    <row r="17" spans="1:28" ht="18.75" customHeight="1" x14ac:dyDescent="0.2">
      <c r="A17" s="165"/>
      <c r="B17" s="165"/>
      <c r="C17" s="165"/>
      <c r="D17" s="165"/>
      <c r="E17" s="165"/>
      <c r="F17" s="165"/>
      <c r="G17" s="165"/>
      <c r="H17" s="296"/>
      <c r="I17" s="267"/>
      <c r="J17" s="265"/>
      <c r="K17" s="266"/>
      <c r="L17" s="266"/>
      <c r="M17" s="266"/>
      <c r="N17" s="279"/>
      <c r="O17" s="296"/>
      <c r="P17" s="267"/>
      <c r="Q17" s="265"/>
      <c r="R17" s="266"/>
      <c r="S17" s="266"/>
      <c r="T17" s="266"/>
      <c r="U17" s="279"/>
      <c r="V17" s="296"/>
      <c r="W17" s="267"/>
      <c r="X17" s="265"/>
      <c r="Y17" s="266"/>
      <c r="Z17" s="266"/>
      <c r="AA17" s="266"/>
      <c r="AB17" s="279"/>
    </row>
    <row r="18" spans="1:28" ht="18.75" customHeight="1" x14ac:dyDescent="0.2">
      <c r="A18" s="165"/>
      <c r="B18" s="165"/>
      <c r="C18" s="165"/>
      <c r="D18" s="165"/>
      <c r="E18" s="165"/>
      <c r="F18" s="165"/>
      <c r="G18" s="165"/>
      <c r="H18" s="296"/>
      <c r="I18" s="267"/>
      <c r="J18" s="265"/>
      <c r="K18" s="266"/>
      <c r="L18" s="266"/>
      <c r="M18" s="266"/>
      <c r="N18" s="279"/>
      <c r="O18" s="296"/>
      <c r="P18" s="267"/>
      <c r="Q18" s="265"/>
      <c r="R18" s="266"/>
      <c r="S18" s="266"/>
      <c r="T18" s="266"/>
      <c r="U18" s="279"/>
      <c r="V18" s="296"/>
      <c r="W18" s="267"/>
      <c r="X18" s="265"/>
      <c r="Y18" s="266"/>
      <c r="Z18" s="266"/>
      <c r="AA18" s="266"/>
      <c r="AB18" s="279"/>
    </row>
    <row r="19" spans="1:28" ht="18.75" customHeight="1" x14ac:dyDescent="0.2">
      <c r="A19" s="165"/>
      <c r="B19" s="165"/>
      <c r="C19" s="165"/>
      <c r="D19" s="165"/>
      <c r="E19" s="165"/>
      <c r="F19" s="165"/>
      <c r="G19" s="165"/>
      <c r="H19" s="297"/>
      <c r="I19" s="298"/>
      <c r="J19" s="280"/>
      <c r="K19" s="281"/>
      <c r="L19" s="281"/>
      <c r="M19" s="281"/>
      <c r="N19" s="282"/>
      <c r="O19" s="297"/>
      <c r="P19" s="298"/>
      <c r="Q19" s="280"/>
      <c r="R19" s="281"/>
      <c r="S19" s="281"/>
      <c r="T19" s="281"/>
      <c r="U19" s="282"/>
      <c r="V19" s="297"/>
      <c r="W19" s="298"/>
      <c r="X19" s="280"/>
      <c r="Y19" s="281"/>
      <c r="Z19" s="281"/>
      <c r="AA19" s="281"/>
      <c r="AB19" s="282"/>
    </row>
    <row r="20" spans="1:28" ht="14.25" customHeight="1" x14ac:dyDescent="0.2">
      <c r="A20" s="16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row>
    <row r="21" spans="1:28" ht="14.25" customHeight="1" x14ac:dyDescent="0.2">
      <c r="A21" s="165"/>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row>
    <row r="22" spans="1:28" ht="14.25" customHeight="1" x14ac:dyDescent="0.2">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row>
    <row r="23" spans="1:28" ht="14.25" customHeight="1" x14ac:dyDescent="0.2">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row>
    <row r="24" spans="1:28" ht="14.25" customHeight="1" x14ac:dyDescent="0.2">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row>
    <row r="25" spans="1:28" ht="14.25" customHeight="1" x14ac:dyDescent="0.2">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row>
    <row r="26" spans="1:28" ht="14.25" customHeight="1" x14ac:dyDescent="0.2">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row>
    <row r="27" spans="1:28" ht="14.25" customHeight="1" x14ac:dyDescent="0.2">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row>
    <row r="28" spans="1:28" ht="14.25" customHeight="1" x14ac:dyDescent="0.2">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row>
    <row r="29" spans="1:28" ht="14.25" customHeight="1" x14ac:dyDescent="0.2">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row>
    <row r="30" spans="1:28" ht="14.25" customHeight="1" x14ac:dyDescent="0.2">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row>
    <row r="31" spans="1:28" ht="14.25" customHeight="1" x14ac:dyDescent="0.2">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row>
    <row r="32" spans="1:28" ht="14.25" customHeight="1" x14ac:dyDescent="0.2">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row>
    <row r="33" spans="1:28" ht="14.25" customHeight="1" x14ac:dyDescent="0.2">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row>
    <row r="34" spans="1:28" ht="14.25" customHeight="1" x14ac:dyDescent="0.2">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row>
    <row r="35" spans="1:28" ht="14.25" customHeight="1" x14ac:dyDescent="0.2">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row>
    <row r="36" spans="1:28" ht="14.25" customHeight="1" x14ac:dyDescent="0.2">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row>
    <row r="37" spans="1:28" ht="14.25" customHeight="1" x14ac:dyDescent="0.2">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row>
    <row r="38" spans="1:28" ht="14.25"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row>
    <row r="39" spans="1:28" ht="14.25" customHeight="1" x14ac:dyDescent="0.2">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row>
    <row r="40" spans="1:28" ht="14.25" customHeight="1" x14ac:dyDescent="0.2">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row>
    <row r="41" spans="1:28" ht="14.25" customHeight="1" x14ac:dyDescent="0.2">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row>
    <row r="42" spans="1:28" ht="14.25" customHeight="1" x14ac:dyDescent="0.2">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row>
    <row r="43" spans="1:28" ht="14.25" customHeight="1" x14ac:dyDescent="0.2">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row>
    <row r="44" spans="1:28" ht="14.25" customHeight="1" x14ac:dyDescent="0.2">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45" spans="1:28" ht="14.25" customHeight="1"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row>
    <row r="46" spans="1:28" ht="14.25" customHeight="1" x14ac:dyDescent="0.2">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row>
    <row r="47" spans="1:28" ht="14.25" customHeight="1" x14ac:dyDescent="0.2">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row>
    <row r="48" spans="1:28" ht="14.25" customHeight="1" x14ac:dyDescent="0.2">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row>
    <row r="49" spans="1:28" ht="14.25" customHeight="1" x14ac:dyDescent="0.2">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row>
    <row r="50" spans="1:28" ht="14.25" customHeight="1" x14ac:dyDescent="0.2">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row>
    <row r="51" spans="1:28" ht="14.25" customHeight="1" x14ac:dyDescent="0.2">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row>
    <row r="52" spans="1:28" ht="14.25" customHeight="1" x14ac:dyDescent="0.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row>
    <row r="53" spans="1:28" ht="14.25" customHeight="1" x14ac:dyDescent="0.2">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row>
    <row r="54" spans="1:28" ht="14.25" customHeight="1" x14ac:dyDescent="0.2">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row>
    <row r="55" spans="1:28" ht="14.25" customHeight="1" x14ac:dyDescent="0.2">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row>
    <row r="56" spans="1:28" ht="14.25" customHeight="1" x14ac:dyDescent="0.2">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row>
    <row r="57" spans="1:28" ht="14.25" customHeight="1" x14ac:dyDescent="0.2">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row>
    <row r="58" spans="1:28" ht="14.25" customHeight="1" x14ac:dyDescent="0.2">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row>
    <row r="59" spans="1:28" ht="14.25" customHeight="1" x14ac:dyDescent="0.2">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row>
    <row r="60" spans="1:28" ht="14.25" customHeight="1" x14ac:dyDescent="0.2">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row>
    <row r="61" spans="1:28" ht="14.25" customHeight="1" x14ac:dyDescent="0.2">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row>
    <row r="62" spans="1:28" ht="14.25" customHeight="1" x14ac:dyDescent="0.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row>
    <row r="63" spans="1:28" ht="14.25" customHeight="1" x14ac:dyDescent="0.2">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row>
    <row r="64" spans="1:28" ht="14.25" customHeight="1" x14ac:dyDescent="0.2">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row>
    <row r="65" spans="1:28" ht="14.25" customHeight="1" x14ac:dyDescent="0.2">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row>
    <row r="66" spans="1:28" ht="14.25" customHeight="1" x14ac:dyDescent="0.2">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row>
    <row r="67" spans="1:28" ht="14.25" customHeight="1" x14ac:dyDescent="0.2">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row>
    <row r="68" spans="1:28" ht="14.25" customHeight="1" x14ac:dyDescent="0.2">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row>
    <row r="69" spans="1:28" ht="14.25" customHeight="1" x14ac:dyDescent="0.2">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row>
    <row r="70" spans="1:28" ht="14.25" customHeight="1" x14ac:dyDescent="0.2">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row>
    <row r="71" spans="1:28" ht="14.25" customHeight="1" x14ac:dyDescent="0.2">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row>
    <row r="72" spans="1:28" ht="14.25" customHeight="1" x14ac:dyDescent="0.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row>
    <row r="73" spans="1:28" ht="14.25" customHeight="1" x14ac:dyDescent="0.2">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row>
    <row r="74" spans="1:28" ht="14.25" customHeight="1" x14ac:dyDescent="0.2">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row>
    <row r="75" spans="1:28" ht="14.25" customHeight="1" x14ac:dyDescent="0.2">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row>
    <row r="76" spans="1:28" ht="14.25" customHeight="1" x14ac:dyDescent="0.2">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row>
    <row r="77" spans="1:28" ht="14.25" customHeight="1" x14ac:dyDescent="0.2">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row>
    <row r="78" spans="1:28" ht="14.25" customHeight="1" x14ac:dyDescent="0.2">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row>
    <row r="79" spans="1:28" ht="14.25" customHeight="1" x14ac:dyDescent="0.2">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row>
    <row r="80" spans="1:28" ht="14.25" customHeight="1" x14ac:dyDescent="0.2">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row>
    <row r="81" spans="1:28" ht="14.25" customHeight="1" x14ac:dyDescent="0.2">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row>
    <row r="82" spans="1:28" ht="14.25" customHeight="1" x14ac:dyDescent="0.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row>
    <row r="83" spans="1:28" ht="14.25" customHeight="1" x14ac:dyDescent="0.2">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row>
    <row r="84" spans="1:28" ht="14.25" customHeight="1" x14ac:dyDescent="0.2">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row>
    <row r="85" spans="1:28" ht="14.25" customHeight="1" x14ac:dyDescent="0.2">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row>
    <row r="86" spans="1:28" ht="14.25" customHeight="1" x14ac:dyDescent="0.2">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row>
    <row r="87" spans="1:28" ht="14.25" customHeight="1" x14ac:dyDescent="0.2">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row>
    <row r="88" spans="1:28" ht="14.25" customHeight="1" x14ac:dyDescent="0.2">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row>
    <row r="89" spans="1:28" ht="14.25" customHeight="1" x14ac:dyDescent="0.2">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row>
    <row r="90" spans="1:28" ht="14.25" customHeight="1" x14ac:dyDescent="0.2">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row>
    <row r="91" spans="1:28" ht="14.25" customHeight="1" x14ac:dyDescent="0.2">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row>
    <row r="92" spans="1:28" ht="14.25" customHeight="1" x14ac:dyDescent="0.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row>
    <row r="93" spans="1:28" ht="14.25" customHeight="1" x14ac:dyDescent="0.2">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row>
    <row r="94" spans="1:28" ht="14.25" customHeight="1" x14ac:dyDescent="0.2">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row>
    <row r="95" spans="1:28" ht="14.25" customHeight="1" x14ac:dyDescent="0.2">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row>
    <row r="96" spans="1:28" ht="14.25" customHeight="1" x14ac:dyDescent="0.2">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row>
    <row r="97" spans="1:28" ht="14.25" customHeight="1" x14ac:dyDescent="0.2">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row>
    <row r="98" spans="1:28" ht="14.25" customHeight="1" x14ac:dyDescent="0.2">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row>
    <row r="99" spans="1:28" ht="14.25" customHeight="1" x14ac:dyDescent="0.2">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row>
    <row r="100" spans="1:28" ht="14.25" customHeight="1" x14ac:dyDescent="0.2">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row>
    <row r="101" spans="1:28" ht="14.25"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row>
    <row r="102" spans="1:28" ht="14.25"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row>
    <row r="103" spans="1:28" ht="14.25"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row>
    <row r="104" spans="1:28" ht="14.25" customHeight="1" x14ac:dyDescent="0.2">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row>
    <row r="105" spans="1:28" ht="14.25" customHeight="1" x14ac:dyDescent="0.2">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row>
    <row r="106" spans="1:28" ht="14.25" customHeight="1" x14ac:dyDescent="0.2">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row>
    <row r="107" spans="1:28" ht="14.25" customHeight="1" x14ac:dyDescent="0.2">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row>
    <row r="108" spans="1:28" ht="14.25" customHeight="1" x14ac:dyDescent="0.2">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row>
    <row r="109" spans="1:28" ht="14.25" customHeight="1" x14ac:dyDescent="0.2">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row>
    <row r="110" spans="1:28" ht="14.25" customHeight="1" x14ac:dyDescent="0.2">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row>
    <row r="111" spans="1:28" ht="14.25" customHeight="1" x14ac:dyDescent="0.2">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row>
    <row r="112" spans="1:28" ht="14.25" customHeight="1" x14ac:dyDescent="0.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row>
    <row r="113" spans="1:28" ht="14.25" customHeight="1" x14ac:dyDescent="0.2">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row>
    <row r="114" spans="1:28" ht="14.25" customHeight="1" x14ac:dyDescent="0.2">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row>
    <row r="115" spans="1:28" ht="14.25" customHeight="1" x14ac:dyDescent="0.2">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row>
    <row r="116" spans="1:28" ht="14.25" customHeight="1" x14ac:dyDescent="0.2">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row>
    <row r="117" spans="1:28" ht="14.25" customHeight="1" x14ac:dyDescent="0.2">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row>
    <row r="118" spans="1:28" ht="14.25" customHeight="1" x14ac:dyDescent="0.2">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row>
    <row r="119" spans="1:28" ht="14.25" customHeight="1" x14ac:dyDescent="0.2">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row>
    <row r="120" spans="1:28" ht="14.25" customHeight="1" x14ac:dyDescent="0.2">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row>
    <row r="121" spans="1:28" ht="14.25" customHeight="1" x14ac:dyDescent="0.2">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row>
    <row r="122" spans="1:28" ht="14.25" customHeight="1" x14ac:dyDescent="0.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row>
    <row r="123" spans="1:28" ht="14.25" customHeight="1" x14ac:dyDescent="0.2">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row>
    <row r="124" spans="1:28" ht="14.25" customHeight="1" x14ac:dyDescent="0.2">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row>
    <row r="125" spans="1:28" ht="14.25" customHeight="1" x14ac:dyDescent="0.2">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row>
    <row r="126" spans="1:28" ht="14.25" customHeight="1" x14ac:dyDescent="0.2">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row>
    <row r="127" spans="1:28" ht="14.25" customHeight="1" x14ac:dyDescent="0.2">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row>
    <row r="128" spans="1:28" ht="14.25" customHeight="1" x14ac:dyDescent="0.2">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row>
    <row r="129" spans="1:28" ht="14.25" customHeight="1" x14ac:dyDescent="0.2">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row>
    <row r="130" spans="1:28" ht="14.25" customHeight="1" x14ac:dyDescent="0.2">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row>
    <row r="131" spans="1:28" ht="14.25" customHeight="1" x14ac:dyDescent="0.2">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row>
    <row r="132" spans="1:28" ht="14.25" customHeight="1" x14ac:dyDescent="0.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row>
    <row r="133" spans="1:28" ht="14.25" customHeight="1" x14ac:dyDescent="0.2">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row>
    <row r="134" spans="1:28" ht="14.25" customHeight="1" x14ac:dyDescent="0.2">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row>
    <row r="135" spans="1:28" ht="14.25" customHeight="1" x14ac:dyDescent="0.2">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row>
    <row r="136" spans="1:28" ht="14.25" customHeight="1" x14ac:dyDescent="0.2">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row>
    <row r="137" spans="1:28" ht="14.25" customHeight="1" x14ac:dyDescent="0.2">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row>
    <row r="138" spans="1:28" ht="14.25" customHeight="1" x14ac:dyDescent="0.2">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row>
    <row r="139" spans="1:28" ht="14.25" customHeight="1" x14ac:dyDescent="0.2">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row>
    <row r="140" spans="1:28" ht="14.25" customHeight="1" x14ac:dyDescent="0.2">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row>
    <row r="141" spans="1:28" ht="14.25" customHeight="1" x14ac:dyDescent="0.2">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row>
    <row r="142" spans="1:28" ht="14.25" customHeight="1" x14ac:dyDescent="0.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row>
    <row r="143" spans="1:28" ht="14.25" customHeight="1" x14ac:dyDescent="0.2">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row>
    <row r="144" spans="1:28" ht="14.25" customHeight="1" x14ac:dyDescent="0.2">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row>
    <row r="145" spans="1:28" ht="14.25" customHeight="1" x14ac:dyDescent="0.2">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row>
    <row r="146" spans="1:28" ht="14.25" customHeight="1" x14ac:dyDescent="0.2">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row>
    <row r="147" spans="1:28" ht="14.25" customHeight="1" x14ac:dyDescent="0.2">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row>
    <row r="148" spans="1:28" ht="14.25" customHeight="1" x14ac:dyDescent="0.2">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row>
    <row r="149" spans="1:28" ht="14.25" customHeight="1" x14ac:dyDescent="0.2">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row>
    <row r="150" spans="1:28" ht="14.25" customHeight="1" x14ac:dyDescent="0.2">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row>
    <row r="151" spans="1:28" ht="14.25" customHeight="1" x14ac:dyDescent="0.2">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row>
    <row r="152" spans="1:28" ht="14.25" customHeight="1" x14ac:dyDescent="0.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row>
    <row r="153" spans="1:28" ht="14.25" customHeight="1" x14ac:dyDescent="0.2">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row>
    <row r="154" spans="1:28" ht="14.25" customHeight="1" x14ac:dyDescent="0.2">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row>
    <row r="155" spans="1:28" ht="14.25" customHeight="1" x14ac:dyDescent="0.2">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row>
    <row r="156" spans="1:28" ht="14.25" customHeight="1" x14ac:dyDescent="0.2">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row>
    <row r="157" spans="1:28" ht="14.25" customHeight="1" x14ac:dyDescent="0.2">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row>
    <row r="158" spans="1:28" ht="14.25" customHeight="1" x14ac:dyDescent="0.2">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row>
    <row r="159" spans="1:28" ht="14.25" customHeight="1" x14ac:dyDescent="0.2">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row>
    <row r="160" spans="1:28" ht="14.25" customHeight="1" x14ac:dyDescent="0.2">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row>
    <row r="161" spans="1:28" ht="14.25" customHeight="1" x14ac:dyDescent="0.2">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row>
    <row r="162" spans="1:28" ht="14.25" customHeight="1" x14ac:dyDescent="0.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row>
    <row r="163" spans="1:28" ht="14.25" customHeight="1" x14ac:dyDescent="0.2">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row>
    <row r="164" spans="1:28" ht="14.25" customHeight="1" x14ac:dyDescent="0.2">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row>
    <row r="165" spans="1:28" ht="14.25" customHeight="1" x14ac:dyDescent="0.2">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row>
    <row r="166" spans="1:28" ht="14.25" customHeight="1" x14ac:dyDescent="0.2">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row>
    <row r="167" spans="1:28" ht="14.25" customHeight="1" x14ac:dyDescent="0.2">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row>
    <row r="168" spans="1:28" ht="14.25" customHeight="1" x14ac:dyDescent="0.2">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row>
    <row r="169" spans="1:28" ht="14.25" customHeight="1" x14ac:dyDescent="0.2">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row>
    <row r="170" spans="1:28" ht="14.25" customHeight="1" x14ac:dyDescent="0.2">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row>
    <row r="171" spans="1:28" ht="14.25" customHeight="1" x14ac:dyDescent="0.2">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row>
    <row r="172" spans="1:28" ht="14.25" customHeight="1" x14ac:dyDescent="0.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row>
    <row r="173" spans="1:28" ht="14.25" customHeight="1" x14ac:dyDescent="0.2">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row>
    <row r="174" spans="1:28" ht="14.25" customHeight="1" x14ac:dyDescent="0.2">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row>
    <row r="175" spans="1:28" ht="14.25" customHeight="1" x14ac:dyDescent="0.2">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row>
    <row r="176" spans="1:28" ht="14.25" customHeight="1" x14ac:dyDescent="0.2">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row>
    <row r="177" spans="1:28" ht="14.25" customHeight="1" x14ac:dyDescent="0.2">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row>
    <row r="178" spans="1:28" ht="14.25" customHeight="1" x14ac:dyDescent="0.2">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row>
    <row r="179" spans="1:28" ht="14.25" customHeight="1" x14ac:dyDescent="0.2">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row>
    <row r="180" spans="1:28" ht="14.25" customHeight="1" x14ac:dyDescent="0.2">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row>
    <row r="181" spans="1:28" ht="14.25" customHeight="1" x14ac:dyDescent="0.2">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row>
    <row r="182" spans="1:28" ht="14.25" customHeight="1" x14ac:dyDescent="0.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row>
    <row r="183" spans="1:28" ht="14.25" customHeight="1" x14ac:dyDescent="0.2">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row>
    <row r="184" spans="1:28" ht="14.25" customHeight="1" x14ac:dyDescent="0.2">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row>
    <row r="185" spans="1:28" ht="14.25" customHeight="1" x14ac:dyDescent="0.2">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row>
    <row r="186" spans="1:28" ht="14.25" customHeight="1" x14ac:dyDescent="0.2">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row>
    <row r="187" spans="1:28" ht="14.25" customHeight="1" x14ac:dyDescent="0.2">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row>
    <row r="188" spans="1:28" ht="14.25" customHeight="1" x14ac:dyDescent="0.2">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row>
    <row r="189" spans="1:28" ht="14.25" customHeight="1" x14ac:dyDescent="0.2">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row>
    <row r="190" spans="1:28" ht="14.25" customHeight="1" x14ac:dyDescent="0.2">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row>
    <row r="191" spans="1:28" ht="14.25" customHeight="1" x14ac:dyDescent="0.2">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row>
    <row r="192" spans="1:28" ht="14.25" customHeight="1" x14ac:dyDescent="0.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row>
    <row r="193" spans="1:28" ht="14.25" customHeight="1" x14ac:dyDescent="0.2">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row>
    <row r="194" spans="1:28" ht="14.25" customHeight="1" x14ac:dyDescent="0.2">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row>
    <row r="195" spans="1:28" ht="14.25" customHeight="1" x14ac:dyDescent="0.2">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row>
    <row r="196" spans="1:28" ht="14.25" customHeight="1" x14ac:dyDescent="0.2">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row>
    <row r="197" spans="1:28" ht="14.25" customHeight="1" x14ac:dyDescent="0.2">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row>
    <row r="198" spans="1:28" ht="14.25" customHeight="1" x14ac:dyDescent="0.2">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row>
    <row r="199" spans="1:28" ht="14.25" customHeight="1" x14ac:dyDescent="0.2">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row>
    <row r="200" spans="1:28" ht="14.25" customHeight="1" x14ac:dyDescent="0.2">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row>
    <row r="201" spans="1:28" ht="14.25" customHeight="1" x14ac:dyDescent="0.2">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row>
    <row r="202" spans="1:28" ht="14.25" customHeight="1" x14ac:dyDescent="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row>
    <row r="203" spans="1:28" ht="14.25" customHeight="1" x14ac:dyDescent="0.2">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row>
    <row r="204" spans="1:28" ht="14.25" customHeight="1" x14ac:dyDescent="0.2">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row>
    <row r="205" spans="1:28" ht="14.25" customHeight="1" x14ac:dyDescent="0.2">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row>
    <row r="206" spans="1:28" ht="14.25" customHeight="1" x14ac:dyDescent="0.2">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row>
    <row r="207" spans="1:28" ht="14.25" customHeight="1" x14ac:dyDescent="0.2">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row>
    <row r="208" spans="1:28" ht="14.25" customHeight="1" x14ac:dyDescent="0.2">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row>
    <row r="209" spans="1:28" ht="14.25" customHeight="1" x14ac:dyDescent="0.2">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row>
    <row r="210" spans="1:28" ht="15.75" customHeight="1" x14ac:dyDescent="0.2">
      <c r="G210" s="165"/>
      <c r="H210" s="165"/>
      <c r="I210" s="165"/>
      <c r="J210" s="165"/>
      <c r="K210" s="165"/>
      <c r="O210" s="165"/>
      <c r="P210" s="165"/>
      <c r="Q210" s="165"/>
      <c r="R210" s="165"/>
      <c r="S210" s="165"/>
      <c r="T210" s="165"/>
      <c r="U210" s="165"/>
      <c r="V210" s="165"/>
      <c r="W210" s="165"/>
      <c r="X210" s="165"/>
      <c r="Y210" s="165"/>
      <c r="Z210" s="165"/>
      <c r="AA210" s="165"/>
      <c r="AB210" s="165"/>
    </row>
    <row r="211" spans="1:28" ht="15.75" customHeight="1" x14ac:dyDescent="0.2">
      <c r="G211" s="165"/>
      <c r="H211" s="165"/>
      <c r="I211" s="165"/>
      <c r="J211" s="165"/>
      <c r="K211" s="165"/>
      <c r="O211" s="165"/>
      <c r="P211" s="165"/>
      <c r="Q211" s="165"/>
      <c r="R211" s="165"/>
      <c r="S211" s="165"/>
      <c r="T211" s="165"/>
      <c r="U211" s="165"/>
      <c r="V211" s="165"/>
      <c r="W211" s="165"/>
      <c r="X211" s="165"/>
      <c r="Y211" s="165"/>
      <c r="Z211" s="165"/>
      <c r="AA211" s="165"/>
      <c r="AB211" s="165"/>
    </row>
    <row r="212" spans="1:28" ht="15.75" customHeight="1" x14ac:dyDescent="0.2">
      <c r="G212" s="165"/>
      <c r="H212" s="165"/>
      <c r="I212" s="165"/>
      <c r="J212" s="165"/>
      <c r="K212" s="165"/>
      <c r="O212" s="165"/>
      <c r="P212" s="165"/>
      <c r="Q212" s="165"/>
      <c r="R212" s="165"/>
      <c r="S212" s="165"/>
      <c r="T212" s="165"/>
      <c r="U212" s="165"/>
      <c r="V212" s="165"/>
      <c r="W212" s="165"/>
      <c r="X212" s="165"/>
      <c r="Y212" s="165"/>
      <c r="Z212" s="165"/>
      <c r="AA212" s="165"/>
      <c r="AB212" s="165"/>
    </row>
    <row r="213" spans="1:28" ht="15.75" customHeight="1" x14ac:dyDescent="0.2">
      <c r="G213" s="165"/>
      <c r="H213" s="165"/>
      <c r="I213" s="165"/>
      <c r="J213" s="165"/>
      <c r="K213" s="165"/>
      <c r="O213" s="165"/>
      <c r="P213" s="165"/>
      <c r="Q213" s="165"/>
      <c r="R213" s="165"/>
      <c r="S213" s="165"/>
      <c r="T213" s="165"/>
      <c r="U213" s="165"/>
      <c r="V213" s="165"/>
      <c r="W213" s="165"/>
      <c r="X213" s="165"/>
      <c r="Y213" s="165"/>
      <c r="Z213" s="165"/>
      <c r="AA213" s="165"/>
      <c r="AB213" s="165"/>
    </row>
    <row r="214" spans="1:28" ht="15.75" customHeight="1" x14ac:dyDescent="0.2">
      <c r="G214" s="165"/>
      <c r="H214" s="165"/>
      <c r="I214" s="165"/>
      <c r="J214" s="165"/>
      <c r="K214" s="165"/>
      <c r="O214" s="165"/>
      <c r="P214" s="165"/>
      <c r="Q214" s="165"/>
      <c r="R214" s="165"/>
      <c r="S214" s="165"/>
      <c r="T214" s="165"/>
      <c r="U214" s="165"/>
      <c r="V214" s="165"/>
      <c r="W214" s="165"/>
      <c r="X214" s="165"/>
      <c r="Y214" s="165"/>
      <c r="Z214" s="165"/>
      <c r="AA214" s="165"/>
      <c r="AB214" s="165"/>
    </row>
    <row r="215" spans="1:28" ht="15.75" customHeight="1" x14ac:dyDescent="0.2">
      <c r="G215" s="165"/>
      <c r="H215" s="165"/>
      <c r="I215" s="165"/>
      <c r="J215" s="165"/>
      <c r="K215" s="165"/>
      <c r="O215" s="165"/>
      <c r="P215" s="165"/>
      <c r="Q215" s="165"/>
      <c r="R215" s="165"/>
      <c r="S215" s="165"/>
      <c r="T215" s="165"/>
      <c r="U215" s="165"/>
      <c r="V215" s="165"/>
      <c r="W215" s="165"/>
      <c r="X215" s="165"/>
      <c r="Y215" s="165"/>
      <c r="Z215" s="165"/>
      <c r="AA215" s="165"/>
      <c r="AB215" s="165"/>
    </row>
    <row r="216" spans="1:28" ht="15.75" customHeight="1" x14ac:dyDescent="0.2">
      <c r="G216" s="165"/>
      <c r="H216" s="165"/>
      <c r="I216" s="165"/>
      <c r="J216" s="165"/>
      <c r="K216" s="165"/>
      <c r="O216" s="165"/>
      <c r="P216" s="165"/>
      <c r="Q216" s="165"/>
      <c r="R216" s="165"/>
      <c r="S216" s="165"/>
      <c r="T216" s="165"/>
      <c r="U216" s="165"/>
      <c r="V216" s="165"/>
      <c r="W216" s="165"/>
      <c r="X216" s="165"/>
      <c r="Y216" s="165"/>
      <c r="Z216" s="165"/>
      <c r="AA216" s="165"/>
      <c r="AB216" s="165"/>
    </row>
    <row r="217" spans="1:28" ht="15.75" customHeight="1" x14ac:dyDescent="0.2">
      <c r="G217" s="165"/>
      <c r="H217" s="165"/>
      <c r="I217" s="165"/>
      <c r="J217" s="165"/>
      <c r="K217" s="165"/>
      <c r="O217" s="165"/>
      <c r="P217" s="165"/>
      <c r="Q217" s="165"/>
      <c r="R217" s="165"/>
      <c r="S217" s="165"/>
      <c r="T217" s="165"/>
      <c r="U217" s="165"/>
      <c r="V217" s="165"/>
      <c r="W217" s="165"/>
      <c r="X217" s="165"/>
      <c r="Y217" s="165"/>
      <c r="Z217" s="165"/>
      <c r="AA217" s="165"/>
      <c r="AB217" s="165"/>
    </row>
    <row r="218" spans="1:28" ht="15.75" customHeight="1" x14ac:dyDescent="0.2">
      <c r="G218" s="165"/>
      <c r="H218" s="165"/>
      <c r="I218" s="165"/>
      <c r="J218" s="165"/>
      <c r="K218" s="165"/>
      <c r="O218" s="165"/>
      <c r="P218" s="165"/>
      <c r="Q218" s="165"/>
      <c r="R218" s="165"/>
      <c r="S218" s="165"/>
      <c r="T218" s="165"/>
      <c r="U218" s="165"/>
      <c r="V218" s="165"/>
      <c r="W218" s="165"/>
      <c r="X218" s="165"/>
      <c r="Y218" s="165"/>
      <c r="Z218" s="165"/>
      <c r="AA218" s="165"/>
      <c r="AB218" s="165"/>
    </row>
    <row r="219" spans="1:28" ht="15.75" customHeight="1" x14ac:dyDescent="0.2">
      <c r="G219" s="165"/>
      <c r="H219" s="165"/>
      <c r="I219" s="165"/>
      <c r="J219" s="165"/>
      <c r="K219" s="165"/>
      <c r="O219" s="165"/>
      <c r="P219" s="165"/>
      <c r="Q219" s="165"/>
      <c r="R219" s="165"/>
      <c r="S219" s="165"/>
      <c r="T219" s="165"/>
      <c r="U219" s="165"/>
      <c r="V219" s="165"/>
      <c r="W219" s="165"/>
      <c r="X219" s="165"/>
      <c r="Y219" s="165"/>
      <c r="Z219" s="165"/>
      <c r="AA219" s="165"/>
      <c r="AB219" s="165"/>
    </row>
    <row r="220" spans="1:28" ht="15.75" customHeight="1" x14ac:dyDescent="0.2">
      <c r="G220" s="165"/>
      <c r="H220" s="165"/>
      <c r="I220" s="165"/>
      <c r="J220" s="165"/>
      <c r="K220" s="165"/>
      <c r="O220" s="165"/>
      <c r="P220" s="165"/>
      <c r="Q220" s="165"/>
      <c r="R220" s="165"/>
      <c r="S220" s="165"/>
      <c r="T220" s="165"/>
      <c r="U220" s="165"/>
      <c r="V220" s="165"/>
      <c r="W220" s="165"/>
      <c r="X220" s="165"/>
      <c r="Y220" s="165"/>
      <c r="Z220" s="165"/>
      <c r="AA220" s="165"/>
      <c r="AB220" s="165"/>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1:AB1"/>
    <mergeCell ref="A2:A4"/>
    <mergeCell ref="B2:B4"/>
    <mergeCell ref="C2:C4"/>
    <mergeCell ref="D2:D4"/>
    <mergeCell ref="E2:E4"/>
    <mergeCell ref="F2:F4"/>
    <mergeCell ref="O2:U2"/>
    <mergeCell ref="V2:AB2"/>
    <mergeCell ref="O3:Q3"/>
    <mergeCell ref="S3:U3"/>
    <mergeCell ref="V3:X3"/>
    <mergeCell ref="Z3:AB3"/>
    <mergeCell ref="Q14:U19"/>
    <mergeCell ref="V14:W19"/>
    <mergeCell ref="X14:AB19"/>
    <mergeCell ref="G2:G4"/>
    <mergeCell ref="H2:N2"/>
    <mergeCell ref="H3:J3"/>
    <mergeCell ref="L3:N3"/>
    <mergeCell ref="H14:I19"/>
    <mergeCell ref="J14:N19"/>
    <mergeCell ref="O14:P19"/>
  </mergeCells>
  <hyperlinks>
    <hyperlink ref="J5" r:id="rId1" xr:uid="{00000000-0004-0000-0500-000000000000}"/>
    <hyperlink ref="N5" r:id="rId2" xr:uid="{00000000-0004-0000-0500-000001000000}"/>
    <hyperlink ref="I6" r:id="rId3" xr:uid="{00000000-0004-0000-0500-000002000000}"/>
    <hyperlink ref="J6" r:id="rId4" xr:uid="{00000000-0004-0000-0500-000003000000}"/>
    <hyperlink ref="N6" r:id="rId5" xr:uid="{00000000-0004-0000-0500-000004000000}"/>
    <hyperlink ref="J7" r:id="rId6" xr:uid="{00000000-0004-0000-0500-000005000000}"/>
    <hyperlink ref="N7" r:id="rId7" xr:uid="{00000000-0004-0000-0500-000006000000}"/>
    <hyperlink ref="J8" r:id="rId8" xr:uid="{00000000-0004-0000-0500-000007000000}"/>
    <hyperlink ref="N8" r:id="rId9" xr:uid="{00000000-0004-0000-0500-000008000000}"/>
  </hyperlinks>
  <pageMargins left="0.7" right="0.7" top="0.75" bottom="0.75" header="0" footer="0"/>
  <pageSetup scale="62"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B1000"/>
  <sheetViews>
    <sheetView showGridLines="0" workbookViewId="0"/>
  </sheetViews>
  <sheetFormatPr baseColWidth="10" defaultColWidth="12.625" defaultRowHeight="15" customHeight="1" x14ac:dyDescent="0.2"/>
  <cols>
    <col min="1" max="1" width="16.625" customWidth="1"/>
    <col min="2" max="2" width="6" customWidth="1"/>
    <col min="3" max="3" width="36.125" customWidth="1"/>
    <col min="4" max="4" width="34.875" customWidth="1"/>
    <col min="5" max="5" width="20.125" customWidth="1"/>
    <col min="6" max="6" width="20.5" customWidth="1"/>
    <col min="7" max="7" width="26.625" customWidth="1"/>
    <col min="8" max="8" width="8.125" customWidth="1"/>
    <col min="9" max="9" width="33.5" customWidth="1"/>
    <col min="10" max="10" width="31.125" customWidth="1"/>
    <col min="11" max="11" width="36.7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x14ac:dyDescent="0.2">
      <c r="A1" s="300" t="s">
        <v>450</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2"/>
    </row>
    <row r="2" spans="1:28" ht="18" customHeight="1" x14ac:dyDescent="0.2">
      <c r="A2" s="303" t="s">
        <v>356</v>
      </c>
      <c r="B2" s="304" t="s">
        <v>42</v>
      </c>
      <c r="C2" s="304" t="s">
        <v>43</v>
      </c>
      <c r="D2" s="304" t="s">
        <v>44</v>
      </c>
      <c r="E2" s="303" t="s">
        <v>45</v>
      </c>
      <c r="F2" s="304" t="s">
        <v>357</v>
      </c>
      <c r="G2" s="283" t="s">
        <v>47</v>
      </c>
      <c r="H2" s="286" t="s">
        <v>48</v>
      </c>
      <c r="I2" s="287"/>
      <c r="J2" s="287"/>
      <c r="K2" s="287"/>
      <c r="L2" s="287"/>
      <c r="M2" s="287"/>
      <c r="N2" s="288"/>
      <c r="O2" s="286" t="s">
        <v>49</v>
      </c>
      <c r="P2" s="287"/>
      <c r="Q2" s="287"/>
      <c r="R2" s="287"/>
      <c r="S2" s="287"/>
      <c r="T2" s="287"/>
      <c r="U2" s="288"/>
      <c r="V2" s="286" t="s">
        <v>50</v>
      </c>
      <c r="W2" s="287"/>
      <c r="X2" s="287"/>
      <c r="Y2" s="287"/>
      <c r="Z2" s="287"/>
      <c r="AA2" s="287"/>
      <c r="AB2" s="288"/>
    </row>
    <row r="3" spans="1:28" ht="27.75" customHeight="1" x14ac:dyDescent="0.2">
      <c r="A3" s="273"/>
      <c r="B3" s="273"/>
      <c r="C3" s="273"/>
      <c r="D3" s="273"/>
      <c r="E3" s="273"/>
      <c r="F3" s="273"/>
      <c r="G3" s="284"/>
      <c r="H3" s="289" t="s">
        <v>51</v>
      </c>
      <c r="I3" s="290"/>
      <c r="J3" s="291"/>
      <c r="K3" s="12" t="s">
        <v>52</v>
      </c>
      <c r="L3" s="292" t="s">
        <v>53</v>
      </c>
      <c r="M3" s="290"/>
      <c r="N3" s="293"/>
      <c r="O3" s="289" t="s">
        <v>51</v>
      </c>
      <c r="P3" s="290"/>
      <c r="Q3" s="291"/>
      <c r="R3" s="12" t="s">
        <v>52</v>
      </c>
      <c r="S3" s="292" t="s">
        <v>53</v>
      </c>
      <c r="T3" s="290"/>
      <c r="U3" s="293"/>
      <c r="V3" s="289" t="s">
        <v>51</v>
      </c>
      <c r="W3" s="290"/>
      <c r="X3" s="291"/>
      <c r="Y3" s="12" t="s">
        <v>52</v>
      </c>
      <c r="Z3" s="292" t="s">
        <v>53</v>
      </c>
      <c r="AA3" s="290"/>
      <c r="AB3" s="293"/>
    </row>
    <row r="4" spans="1:28" ht="29.25" customHeight="1" x14ac:dyDescent="0.2">
      <c r="A4" s="274"/>
      <c r="B4" s="274"/>
      <c r="C4" s="274"/>
      <c r="D4" s="274"/>
      <c r="E4" s="274"/>
      <c r="F4" s="274"/>
      <c r="G4" s="28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27.5" x14ac:dyDescent="0.2">
      <c r="A5" s="311" t="s">
        <v>451</v>
      </c>
      <c r="B5" s="19">
        <v>1.1000000000000001</v>
      </c>
      <c r="C5" s="20" t="s">
        <v>452</v>
      </c>
      <c r="D5" s="20" t="s">
        <v>453</v>
      </c>
      <c r="E5" s="20" t="s">
        <v>64</v>
      </c>
      <c r="F5" s="20" t="s">
        <v>176</v>
      </c>
      <c r="G5" s="23" t="s">
        <v>454</v>
      </c>
      <c r="H5" s="126">
        <v>0.5</v>
      </c>
      <c r="I5" s="54" t="s">
        <v>455</v>
      </c>
      <c r="J5" s="54" t="s">
        <v>456</v>
      </c>
      <c r="K5" s="25" t="s">
        <v>457</v>
      </c>
      <c r="L5" s="142">
        <v>0</v>
      </c>
      <c r="M5" s="120" t="s">
        <v>458</v>
      </c>
      <c r="N5" s="63" t="s">
        <v>164</v>
      </c>
      <c r="O5" s="126"/>
      <c r="P5" s="54"/>
      <c r="Q5" s="54"/>
      <c r="R5" s="25"/>
      <c r="S5" s="45"/>
      <c r="T5" s="25"/>
      <c r="U5" s="68"/>
      <c r="V5" s="126"/>
      <c r="W5" s="54"/>
      <c r="X5" s="54"/>
      <c r="Y5" s="25"/>
      <c r="Z5" s="45"/>
      <c r="AA5" s="25"/>
      <c r="AB5" s="68"/>
    </row>
    <row r="6" spans="1:28" ht="100.5" customHeight="1" x14ac:dyDescent="0.2">
      <c r="A6" s="273"/>
      <c r="B6" s="19">
        <v>1.2</v>
      </c>
      <c r="C6" s="20" t="s">
        <v>459</v>
      </c>
      <c r="D6" s="20" t="s">
        <v>460</v>
      </c>
      <c r="E6" s="20" t="s">
        <v>461</v>
      </c>
      <c r="F6" s="20" t="s">
        <v>64</v>
      </c>
      <c r="G6" s="23" t="s">
        <v>462</v>
      </c>
      <c r="H6" s="126">
        <v>0</v>
      </c>
      <c r="I6" s="25" t="s">
        <v>463</v>
      </c>
      <c r="J6" s="147" t="s">
        <v>110</v>
      </c>
      <c r="K6" s="25" t="s">
        <v>111</v>
      </c>
      <c r="L6" s="142">
        <v>0</v>
      </c>
      <c r="M6" s="120" t="s">
        <v>464</v>
      </c>
      <c r="N6" s="63" t="s">
        <v>164</v>
      </c>
      <c r="O6" s="178"/>
      <c r="P6" s="179"/>
      <c r="Q6" s="179"/>
      <c r="R6" s="25"/>
      <c r="S6" s="45"/>
      <c r="T6" s="25"/>
      <c r="U6" s="68"/>
      <c r="V6" s="178"/>
      <c r="W6" s="179"/>
      <c r="X6" s="179"/>
      <c r="Y6" s="25"/>
      <c r="Z6" s="45"/>
      <c r="AA6" s="25"/>
      <c r="AB6" s="68"/>
    </row>
    <row r="7" spans="1:28" ht="171" x14ac:dyDescent="0.2">
      <c r="A7" s="274"/>
      <c r="B7" s="19">
        <v>1.3</v>
      </c>
      <c r="C7" s="20" t="s">
        <v>465</v>
      </c>
      <c r="D7" s="20" t="s">
        <v>466</v>
      </c>
      <c r="E7" s="20" t="s">
        <v>75</v>
      </c>
      <c r="F7" s="20" t="s">
        <v>96</v>
      </c>
      <c r="G7" s="23" t="s">
        <v>462</v>
      </c>
      <c r="H7" s="178">
        <v>0.5</v>
      </c>
      <c r="I7" s="179" t="s">
        <v>467</v>
      </c>
      <c r="J7" s="179" t="s">
        <v>468</v>
      </c>
      <c r="K7" s="25" t="s">
        <v>469</v>
      </c>
      <c r="L7" s="45">
        <v>0.5</v>
      </c>
      <c r="M7" s="25" t="s">
        <v>470</v>
      </c>
      <c r="N7" s="68" t="s">
        <v>471</v>
      </c>
      <c r="O7" s="178"/>
      <c r="P7" s="179"/>
      <c r="Q7" s="179"/>
      <c r="R7" s="25"/>
      <c r="S7" s="45"/>
      <c r="T7" s="25"/>
      <c r="U7" s="68"/>
      <c r="V7" s="178"/>
      <c r="W7" s="179"/>
      <c r="X7" s="179"/>
      <c r="Y7" s="25"/>
      <c r="Z7" s="45"/>
      <c r="AA7" s="25"/>
      <c r="AB7" s="68"/>
    </row>
    <row r="8" spans="1:28" ht="127.5" x14ac:dyDescent="0.2">
      <c r="A8" s="311" t="s">
        <v>472</v>
      </c>
      <c r="B8" s="19">
        <v>2.1</v>
      </c>
      <c r="C8" s="20" t="s">
        <v>473</v>
      </c>
      <c r="D8" s="20" t="s">
        <v>474</v>
      </c>
      <c r="E8" s="20" t="s">
        <v>64</v>
      </c>
      <c r="F8" s="20" t="s">
        <v>176</v>
      </c>
      <c r="G8" s="23" t="s">
        <v>454</v>
      </c>
      <c r="H8" s="126">
        <v>0</v>
      </c>
      <c r="I8" s="25" t="s">
        <v>363</v>
      </c>
      <c r="J8" s="147" t="s">
        <v>110</v>
      </c>
      <c r="K8" s="25" t="s">
        <v>111</v>
      </c>
      <c r="L8" s="142">
        <v>0</v>
      </c>
      <c r="M8" s="120" t="s">
        <v>475</v>
      </c>
      <c r="N8" s="63" t="s">
        <v>164</v>
      </c>
      <c r="O8" s="155"/>
      <c r="P8" s="157"/>
      <c r="Q8" s="157"/>
      <c r="R8" s="25"/>
      <c r="S8" s="27"/>
      <c r="T8" s="54"/>
      <c r="U8" s="129"/>
      <c r="V8" s="155"/>
      <c r="W8" s="157"/>
      <c r="X8" s="157"/>
      <c r="Y8" s="25"/>
      <c r="Z8" s="27"/>
      <c r="AA8" s="54"/>
      <c r="AB8" s="129"/>
    </row>
    <row r="9" spans="1:28" ht="75.75" customHeight="1" x14ac:dyDescent="0.2">
      <c r="A9" s="274"/>
      <c r="B9" s="19">
        <v>2.2000000000000002</v>
      </c>
      <c r="C9" s="20" t="s">
        <v>476</v>
      </c>
      <c r="D9" s="20" t="s">
        <v>477</v>
      </c>
      <c r="E9" s="20" t="s">
        <v>461</v>
      </c>
      <c r="F9" s="20" t="s">
        <v>64</v>
      </c>
      <c r="G9" s="23" t="s">
        <v>462</v>
      </c>
      <c r="H9" s="126">
        <v>0</v>
      </c>
      <c r="I9" s="25" t="s">
        <v>463</v>
      </c>
      <c r="J9" s="147" t="s">
        <v>110</v>
      </c>
      <c r="K9" s="25" t="s">
        <v>111</v>
      </c>
      <c r="L9" s="142">
        <v>0</v>
      </c>
      <c r="M9" s="120" t="s">
        <v>478</v>
      </c>
      <c r="N9" s="63" t="s">
        <v>164</v>
      </c>
      <c r="O9" s="158"/>
      <c r="P9" s="159"/>
      <c r="Q9" s="159"/>
      <c r="R9" s="25"/>
      <c r="S9" s="27"/>
      <c r="T9" s="54"/>
      <c r="U9" s="129"/>
      <c r="V9" s="158"/>
      <c r="W9" s="159"/>
      <c r="X9" s="159"/>
      <c r="Y9" s="25"/>
      <c r="Z9" s="27"/>
      <c r="AA9" s="54"/>
      <c r="AB9" s="129"/>
    </row>
    <row r="10" spans="1:28" ht="40.5" customHeight="1" x14ac:dyDescent="0.2">
      <c r="A10" s="165"/>
      <c r="B10" s="165"/>
      <c r="C10" s="165"/>
      <c r="D10" s="165"/>
      <c r="E10" s="165"/>
      <c r="F10" s="165"/>
      <c r="G10" s="134" t="s">
        <v>165</v>
      </c>
      <c r="H10" s="166">
        <f>IFERROR(AVERAGE(H5:H9),"")</f>
        <v>0.2</v>
      </c>
      <c r="I10" s="165"/>
      <c r="J10" s="165"/>
      <c r="K10" s="134" t="s">
        <v>166</v>
      </c>
      <c r="L10" s="166">
        <f>IFERROR(AVERAGE(L5:L9),"")</f>
        <v>0.1</v>
      </c>
      <c r="M10" s="165"/>
      <c r="N10" s="134" t="s">
        <v>165</v>
      </c>
      <c r="O10" s="166" t="str">
        <f>IFERROR(AVERAGE(O5:O9),"")</f>
        <v/>
      </c>
      <c r="P10" s="165"/>
      <c r="Q10" s="165"/>
      <c r="R10" s="134" t="s">
        <v>166</v>
      </c>
      <c r="S10" s="166" t="str">
        <f>IFERROR(AVERAGE(S5:S9),"")</f>
        <v/>
      </c>
      <c r="T10" s="165"/>
      <c r="U10" s="134" t="s">
        <v>165</v>
      </c>
      <c r="V10" s="166" t="str">
        <f>IFERROR(AVERAGE(V5:V9),"")</f>
        <v/>
      </c>
      <c r="W10" s="165"/>
      <c r="X10" s="165"/>
      <c r="Y10" s="134" t="s">
        <v>166</v>
      </c>
      <c r="Z10" s="166" t="str">
        <f>IFERROR(AVERAGE(Z5:Z9),"")</f>
        <v/>
      </c>
      <c r="AA10" s="165"/>
      <c r="AB10" s="165"/>
    </row>
    <row r="11" spans="1:28" ht="40.5" customHeight="1" x14ac:dyDescent="0.2">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row>
    <row r="12" spans="1:28" ht="14.25" customHeight="1" x14ac:dyDescent="0.2">
      <c r="A12" s="165"/>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row>
    <row r="13" spans="1:28" ht="14.25" customHeight="1" x14ac:dyDescent="0.2">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row>
    <row r="14" spans="1:28" ht="14.25" customHeight="1" x14ac:dyDescent="0.2">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row>
    <row r="15" spans="1:28" ht="20.25" customHeight="1" x14ac:dyDescent="0.2">
      <c r="A15" s="165"/>
      <c r="B15" s="165"/>
      <c r="C15" s="165"/>
      <c r="D15" s="165"/>
      <c r="E15" s="165"/>
      <c r="F15" s="165"/>
      <c r="G15" s="165"/>
      <c r="H15" s="312" t="s">
        <v>167</v>
      </c>
      <c r="I15" s="295"/>
      <c r="J15" s="299" t="s">
        <v>479</v>
      </c>
      <c r="K15" s="277"/>
      <c r="L15" s="277"/>
      <c r="M15" s="277"/>
      <c r="N15" s="278"/>
      <c r="O15" s="312" t="s">
        <v>169</v>
      </c>
      <c r="P15" s="295"/>
      <c r="Q15" s="299"/>
      <c r="R15" s="277"/>
      <c r="S15" s="277"/>
      <c r="T15" s="277"/>
      <c r="U15" s="278"/>
      <c r="V15" s="312" t="s">
        <v>170</v>
      </c>
      <c r="W15" s="295"/>
      <c r="X15" s="299"/>
      <c r="Y15" s="277"/>
      <c r="Z15" s="277"/>
      <c r="AA15" s="277"/>
      <c r="AB15" s="278"/>
    </row>
    <row r="16" spans="1:28" ht="20.25" customHeight="1" x14ac:dyDescent="0.2">
      <c r="A16" s="165"/>
      <c r="B16" s="165"/>
      <c r="C16" s="165"/>
      <c r="D16" s="165"/>
      <c r="E16" s="165"/>
      <c r="F16" s="165"/>
      <c r="G16" s="165"/>
      <c r="H16" s="296"/>
      <c r="I16" s="267"/>
      <c r="J16" s="265"/>
      <c r="K16" s="266"/>
      <c r="L16" s="266"/>
      <c r="M16" s="266"/>
      <c r="N16" s="279"/>
      <c r="O16" s="296"/>
      <c r="P16" s="267"/>
      <c r="Q16" s="265"/>
      <c r="R16" s="266"/>
      <c r="S16" s="266"/>
      <c r="T16" s="266"/>
      <c r="U16" s="279"/>
      <c r="V16" s="296"/>
      <c r="W16" s="267"/>
      <c r="X16" s="265"/>
      <c r="Y16" s="266"/>
      <c r="Z16" s="266"/>
      <c r="AA16" s="266"/>
      <c r="AB16" s="279"/>
    </row>
    <row r="17" spans="1:28" ht="20.25" customHeight="1" x14ac:dyDescent="0.2">
      <c r="A17" s="165"/>
      <c r="B17" s="165"/>
      <c r="C17" s="165"/>
      <c r="D17" s="165"/>
      <c r="E17" s="165"/>
      <c r="F17" s="165"/>
      <c r="G17" s="165"/>
      <c r="H17" s="296"/>
      <c r="I17" s="267"/>
      <c r="J17" s="265"/>
      <c r="K17" s="266"/>
      <c r="L17" s="266"/>
      <c r="M17" s="266"/>
      <c r="N17" s="279"/>
      <c r="O17" s="296"/>
      <c r="P17" s="267"/>
      <c r="Q17" s="265"/>
      <c r="R17" s="266"/>
      <c r="S17" s="266"/>
      <c r="T17" s="266"/>
      <c r="U17" s="279"/>
      <c r="V17" s="296"/>
      <c r="W17" s="267"/>
      <c r="X17" s="265"/>
      <c r="Y17" s="266"/>
      <c r="Z17" s="266"/>
      <c r="AA17" s="266"/>
      <c r="AB17" s="279"/>
    </row>
    <row r="18" spans="1:28" ht="20.25" customHeight="1" x14ac:dyDescent="0.2">
      <c r="A18" s="165"/>
      <c r="B18" s="165"/>
      <c r="C18" s="165"/>
      <c r="D18" s="165"/>
      <c r="E18" s="165"/>
      <c r="F18" s="165"/>
      <c r="G18" s="165"/>
      <c r="H18" s="296"/>
      <c r="I18" s="267"/>
      <c r="J18" s="265"/>
      <c r="K18" s="266"/>
      <c r="L18" s="266"/>
      <c r="M18" s="266"/>
      <c r="N18" s="279"/>
      <c r="O18" s="296"/>
      <c r="P18" s="267"/>
      <c r="Q18" s="265"/>
      <c r="R18" s="266"/>
      <c r="S18" s="266"/>
      <c r="T18" s="266"/>
      <c r="U18" s="279"/>
      <c r="V18" s="296"/>
      <c r="W18" s="267"/>
      <c r="X18" s="265"/>
      <c r="Y18" s="266"/>
      <c r="Z18" s="266"/>
      <c r="AA18" s="266"/>
      <c r="AB18" s="279"/>
    </row>
    <row r="19" spans="1:28" ht="20.25" customHeight="1" x14ac:dyDescent="0.2">
      <c r="A19" s="165"/>
      <c r="B19" s="165"/>
      <c r="C19" s="165"/>
      <c r="D19" s="165"/>
      <c r="E19" s="165"/>
      <c r="F19" s="165"/>
      <c r="G19" s="165"/>
      <c r="H19" s="296"/>
      <c r="I19" s="267"/>
      <c r="J19" s="265"/>
      <c r="K19" s="266"/>
      <c r="L19" s="266"/>
      <c r="M19" s="266"/>
      <c r="N19" s="279"/>
      <c r="O19" s="296"/>
      <c r="P19" s="267"/>
      <c r="Q19" s="265"/>
      <c r="R19" s="266"/>
      <c r="S19" s="266"/>
      <c r="T19" s="266"/>
      <c r="U19" s="279"/>
      <c r="V19" s="296"/>
      <c r="W19" s="267"/>
      <c r="X19" s="265"/>
      <c r="Y19" s="266"/>
      <c r="Z19" s="266"/>
      <c r="AA19" s="266"/>
      <c r="AB19" s="279"/>
    </row>
    <row r="20" spans="1:28" ht="20.25" customHeight="1" x14ac:dyDescent="0.2">
      <c r="A20" s="165"/>
      <c r="B20" s="165"/>
      <c r="C20" s="165"/>
      <c r="D20" s="165"/>
      <c r="E20" s="165"/>
      <c r="F20" s="165"/>
      <c r="G20" s="165"/>
      <c r="H20" s="297"/>
      <c r="I20" s="298"/>
      <c r="J20" s="280"/>
      <c r="K20" s="281"/>
      <c r="L20" s="281"/>
      <c r="M20" s="281"/>
      <c r="N20" s="282"/>
      <c r="O20" s="297"/>
      <c r="P20" s="298"/>
      <c r="Q20" s="280"/>
      <c r="R20" s="281"/>
      <c r="S20" s="281"/>
      <c r="T20" s="281"/>
      <c r="U20" s="282"/>
      <c r="V20" s="297"/>
      <c r="W20" s="298"/>
      <c r="X20" s="280"/>
      <c r="Y20" s="281"/>
      <c r="Z20" s="281"/>
      <c r="AA20" s="281"/>
      <c r="AB20" s="282"/>
    </row>
    <row r="21" spans="1:28" ht="14.25" customHeight="1" x14ac:dyDescent="0.2">
      <c r="A21" s="165"/>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row>
    <row r="22" spans="1:28" ht="14.25" customHeight="1" x14ac:dyDescent="0.2">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row>
    <row r="23" spans="1:28" ht="14.25" customHeight="1" x14ac:dyDescent="0.2">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row>
    <row r="24" spans="1:28" ht="14.25" customHeight="1" x14ac:dyDescent="0.2">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row>
    <row r="25" spans="1:28" ht="14.25" customHeight="1" x14ac:dyDescent="0.2">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row>
    <row r="26" spans="1:28" ht="14.25" customHeight="1" x14ac:dyDescent="0.2">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row>
    <row r="27" spans="1:28" ht="14.25" customHeight="1" x14ac:dyDescent="0.2">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row>
    <row r="28" spans="1:28" ht="14.25" customHeight="1" x14ac:dyDescent="0.2">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row>
    <row r="29" spans="1:28" ht="14.25" customHeight="1" x14ac:dyDescent="0.2">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row>
    <row r="30" spans="1:28" ht="14.25" customHeight="1" x14ac:dyDescent="0.2">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row>
    <row r="31" spans="1:28" ht="14.25" customHeight="1" x14ac:dyDescent="0.2">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row>
    <row r="32" spans="1:28" ht="14.25" customHeight="1" x14ac:dyDescent="0.2">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row>
    <row r="33" spans="1:28" ht="14.25" customHeight="1" x14ac:dyDescent="0.2">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row>
    <row r="34" spans="1:28" ht="14.25" customHeight="1" x14ac:dyDescent="0.2">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row>
    <row r="35" spans="1:28" ht="14.25" customHeight="1" x14ac:dyDescent="0.2">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row>
    <row r="36" spans="1:28" ht="14.25" customHeight="1" x14ac:dyDescent="0.2">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row>
    <row r="37" spans="1:28" ht="14.25" customHeight="1" x14ac:dyDescent="0.2">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row>
    <row r="38" spans="1:28" ht="14.25"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row>
    <row r="39" spans="1:28" ht="14.25" customHeight="1" x14ac:dyDescent="0.2">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row>
    <row r="40" spans="1:28" ht="14.25" customHeight="1" x14ac:dyDescent="0.2">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row>
    <row r="41" spans="1:28" ht="14.25" customHeight="1" x14ac:dyDescent="0.2">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row>
    <row r="42" spans="1:28" ht="14.25" customHeight="1" x14ac:dyDescent="0.2">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row>
    <row r="43" spans="1:28" ht="14.25" customHeight="1" x14ac:dyDescent="0.2">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row>
    <row r="44" spans="1:28" ht="14.25" customHeight="1" x14ac:dyDescent="0.2">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45" spans="1:28" ht="14.25" customHeight="1"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row>
    <row r="46" spans="1:28" ht="14.25" customHeight="1" x14ac:dyDescent="0.2">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row>
    <row r="47" spans="1:28" ht="14.25" customHeight="1" x14ac:dyDescent="0.2">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row>
    <row r="48" spans="1:28" ht="14.25" customHeight="1" x14ac:dyDescent="0.2">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row>
    <row r="49" spans="1:28" ht="14.25" customHeight="1" x14ac:dyDescent="0.2">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row>
    <row r="50" spans="1:28" ht="14.25" customHeight="1" x14ac:dyDescent="0.2">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row>
    <row r="51" spans="1:28" ht="14.25" customHeight="1" x14ac:dyDescent="0.2">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row>
    <row r="52" spans="1:28" ht="14.25" customHeight="1" x14ac:dyDescent="0.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row>
    <row r="53" spans="1:28" ht="14.25" customHeight="1" x14ac:dyDescent="0.2">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row>
    <row r="54" spans="1:28" ht="14.25" customHeight="1" x14ac:dyDescent="0.2">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row>
    <row r="55" spans="1:28" ht="14.25" customHeight="1" x14ac:dyDescent="0.2">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row>
    <row r="56" spans="1:28" ht="14.25" customHeight="1" x14ac:dyDescent="0.2">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row>
    <row r="57" spans="1:28" ht="14.25" customHeight="1" x14ac:dyDescent="0.2">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row>
    <row r="58" spans="1:28" ht="14.25" customHeight="1" x14ac:dyDescent="0.2">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row>
    <row r="59" spans="1:28" ht="14.25" customHeight="1" x14ac:dyDescent="0.2">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row>
    <row r="60" spans="1:28" ht="14.25" customHeight="1" x14ac:dyDescent="0.2">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row>
    <row r="61" spans="1:28" ht="14.25" customHeight="1" x14ac:dyDescent="0.2">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row>
    <row r="62" spans="1:28" ht="14.25" customHeight="1" x14ac:dyDescent="0.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row>
    <row r="63" spans="1:28" ht="14.25" customHeight="1" x14ac:dyDescent="0.2">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row>
    <row r="64" spans="1:28" ht="14.25" customHeight="1" x14ac:dyDescent="0.2">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row>
    <row r="65" spans="1:28" ht="14.25" customHeight="1" x14ac:dyDescent="0.2">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row>
    <row r="66" spans="1:28" ht="14.25" customHeight="1" x14ac:dyDescent="0.2">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row>
    <row r="67" spans="1:28" ht="14.25" customHeight="1" x14ac:dyDescent="0.2">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row>
    <row r="68" spans="1:28" ht="14.25" customHeight="1" x14ac:dyDescent="0.2">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row>
    <row r="69" spans="1:28" ht="14.25" customHeight="1" x14ac:dyDescent="0.2">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row>
    <row r="70" spans="1:28" ht="14.25" customHeight="1" x14ac:dyDescent="0.2">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row>
    <row r="71" spans="1:28" ht="14.25" customHeight="1" x14ac:dyDescent="0.2">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row>
    <row r="72" spans="1:28" ht="14.25" customHeight="1" x14ac:dyDescent="0.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row>
    <row r="73" spans="1:28" ht="14.25" customHeight="1" x14ac:dyDescent="0.2">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row>
    <row r="74" spans="1:28" ht="14.25" customHeight="1" x14ac:dyDescent="0.2">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row>
    <row r="75" spans="1:28" ht="14.25" customHeight="1" x14ac:dyDescent="0.2">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row>
    <row r="76" spans="1:28" ht="14.25" customHeight="1" x14ac:dyDescent="0.2">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row>
    <row r="77" spans="1:28" ht="14.25" customHeight="1" x14ac:dyDescent="0.2">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row>
    <row r="78" spans="1:28" ht="14.25" customHeight="1" x14ac:dyDescent="0.2">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row>
    <row r="79" spans="1:28" ht="14.25" customHeight="1" x14ac:dyDescent="0.2">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row>
    <row r="80" spans="1:28" ht="14.25" customHeight="1" x14ac:dyDescent="0.2">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row>
    <row r="81" spans="1:28" ht="14.25" customHeight="1" x14ac:dyDescent="0.2">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row>
    <row r="82" spans="1:28" ht="14.25" customHeight="1" x14ac:dyDescent="0.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row>
    <row r="83" spans="1:28" ht="14.25" customHeight="1" x14ac:dyDescent="0.2">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row>
    <row r="84" spans="1:28" ht="14.25" customHeight="1" x14ac:dyDescent="0.2">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row>
    <row r="85" spans="1:28" ht="14.25" customHeight="1" x14ac:dyDescent="0.2">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row>
    <row r="86" spans="1:28" ht="14.25" customHeight="1" x14ac:dyDescent="0.2">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row>
    <row r="87" spans="1:28" ht="14.25" customHeight="1" x14ac:dyDescent="0.2">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row>
    <row r="88" spans="1:28" ht="14.25" customHeight="1" x14ac:dyDescent="0.2">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row>
    <row r="89" spans="1:28" ht="14.25" customHeight="1" x14ac:dyDescent="0.2">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row>
    <row r="90" spans="1:28" ht="14.25" customHeight="1" x14ac:dyDescent="0.2">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row>
    <row r="91" spans="1:28" ht="14.25" customHeight="1" x14ac:dyDescent="0.2">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row>
    <row r="92" spans="1:28" ht="14.25" customHeight="1" x14ac:dyDescent="0.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row>
    <row r="93" spans="1:28" ht="14.25" customHeight="1" x14ac:dyDescent="0.2">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row>
    <row r="94" spans="1:28" ht="14.25" customHeight="1" x14ac:dyDescent="0.2">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row>
    <row r="95" spans="1:28" ht="14.25" customHeight="1" x14ac:dyDescent="0.2">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row>
    <row r="96" spans="1:28" ht="14.25" customHeight="1" x14ac:dyDescent="0.2">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row>
    <row r="97" spans="1:28" ht="14.25" customHeight="1" x14ac:dyDescent="0.2">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row>
    <row r="98" spans="1:28" ht="14.25" customHeight="1" x14ac:dyDescent="0.2">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row>
    <row r="99" spans="1:28" ht="14.25" customHeight="1" x14ac:dyDescent="0.2">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row>
    <row r="100" spans="1:28" ht="14.25" customHeight="1" x14ac:dyDescent="0.2">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row>
    <row r="101" spans="1:28" ht="14.25"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row>
    <row r="102" spans="1:28" ht="14.25"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row>
    <row r="103" spans="1:28" ht="14.25"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row>
    <row r="104" spans="1:28" ht="14.25" customHeight="1" x14ac:dyDescent="0.2">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row>
    <row r="105" spans="1:28" ht="14.25" customHeight="1" x14ac:dyDescent="0.2">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row>
    <row r="106" spans="1:28" ht="14.25" customHeight="1" x14ac:dyDescent="0.2">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row>
    <row r="107" spans="1:28" ht="14.25" customHeight="1" x14ac:dyDescent="0.2">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row>
    <row r="108" spans="1:28" ht="14.25" customHeight="1" x14ac:dyDescent="0.2">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row>
    <row r="109" spans="1:28" ht="14.25" customHeight="1" x14ac:dyDescent="0.2">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row>
    <row r="110" spans="1:28" ht="14.25" customHeight="1" x14ac:dyDescent="0.2">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row>
    <row r="111" spans="1:28" ht="14.25" customHeight="1" x14ac:dyDescent="0.2">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row>
    <row r="112" spans="1:28" ht="14.25" customHeight="1" x14ac:dyDescent="0.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row>
    <row r="113" spans="1:28" ht="14.25" customHeight="1" x14ac:dyDescent="0.2">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row>
    <row r="114" spans="1:28" ht="14.25" customHeight="1" x14ac:dyDescent="0.2">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row>
    <row r="115" spans="1:28" ht="14.25" customHeight="1" x14ac:dyDescent="0.2">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row>
    <row r="116" spans="1:28" ht="14.25" customHeight="1" x14ac:dyDescent="0.2">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row>
    <row r="117" spans="1:28" ht="14.25" customHeight="1" x14ac:dyDescent="0.2">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row>
    <row r="118" spans="1:28" ht="14.25" customHeight="1" x14ac:dyDescent="0.2">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row>
    <row r="119" spans="1:28" ht="14.25" customHeight="1" x14ac:dyDescent="0.2">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row>
    <row r="120" spans="1:28" ht="14.25" customHeight="1" x14ac:dyDescent="0.2">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row>
    <row r="121" spans="1:28" ht="14.25" customHeight="1" x14ac:dyDescent="0.2">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row>
    <row r="122" spans="1:28" ht="14.25" customHeight="1" x14ac:dyDescent="0.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row>
    <row r="123" spans="1:28" ht="14.25" customHeight="1" x14ac:dyDescent="0.2">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row>
    <row r="124" spans="1:28" ht="14.25" customHeight="1" x14ac:dyDescent="0.2">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row>
    <row r="125" spans="1:28" ht="14.25" customHeight="1" x14ac:dyDescent="0.2">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row>
    <row r="126" spans="1:28" ht="14.25" customHeight="1" x14ac:dyDescent="0.2">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row>
    <row r="127" spans="1:28" ht="14.25" customHeight="1" x14ac:dyDescent="0.2">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row>
    <row r="128" spans="1:28" ht="14.25" customHeight="1" x14ac:dyDescent="0.2">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row>
    <row r="129" spans="1:28" ht="14.25" customHeight="1" x14ac:dyDescent="0.2">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row>
    <row r="130" spans="1:28" ht="14.25" customHeight="1" x14ac:dyDescent="0.2">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row>
    <row r="131" spans="1:28" ht="14.25" customHeight="1" x14ac:dyDescent="0.2">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row>
    <row r="132" spans="1:28" ht="14.25" customHeight="1" x14ac:dyDescent="0.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row>
    <row r="133" spans="1:28" ht="14.25" customHeight="1" x14ac:dyDescent="0.2">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row>
    <row r="134" spans="1:28" ht="14.25" customHeight="1" x14ac:dyDescent="0.2">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row>
    <row r="135" spans="1:28" ht="14.25" customHeight="1" x14ac:dyDescent="0.2">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row>
    <row r="136" spans="1:28" ht="14.25" customHeight="1" x14ac:dyDescent="0.2">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row>
    <row r="137" spans="1:28" ht="14.25" customHeight="1" x14ac:dyDescent="0.2">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row>
    <row r="138" spans="1:28" ht="14.25" customHeight="1" x14ac:dyDescent="0.2">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row>
    <row r="139" spans="1:28" ht="14.25" customHeight="1" x14ac:dyDescent="0.2">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row>
    <row r="140" spans="1:28" ht="14.25" customHeight="1" x14ac:dyDescent="0.2">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row>
    <row r="141" spans="1:28" ht="14.25" customHeight="1" x14ac:dyDescent="0.2">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row>
    <row r="142" spans="1:28" ht="14.25" customHeight="1" x14ac:dyDescent="0.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row>
    <row r="143" spans="1:28" ht="14.25" customHeight="1" x14ac:dyDescent="0.2">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row>
    <row r="144" spans="1:28" ht="14.25" customHeight="1" x14ac:dyDescent="0.2">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row>
    <row r="145" spans="1:28" ht="14.25" customHeight="1" x14ac:dyDescent="0.2">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row>
    <row r="146" spans="1:28" ht="14.25" customHeight="1" x14ac:dyDescent="0.2">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row>
    <row r="147" spans="1:28" ht="14.25" customHeight="1" x14ac:dyDescent="0.2">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row>
    <row r="148" spans="1:28" ht="14.25" customHeight="1" x14ac:dyDescent="0.2">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row>
    <row r="149" spans="1:28" ht="14.25" customHeight="1" x14ac:dyDescent="0.2">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row>
    <row r="150" spans="1:28" ht="14.25" customHeight="1" x14ac:dyDescent="0.2">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row>
    <row r="151" spans="1:28" ht="14.25" customHeight="1" x14ac:dyDescent="0.2">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row>
    <row r="152" spans="1:28" ht="14.25" customHeight="1" x14ac:dyDescent="0.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row>
    <row r="153" spans="1:28" ht="14.25" customHeight="1" x14ac:dyDescent="0.2">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row>
    <row r="154" spans="1:28" ht="14.25" customHeight="1" x14ac:dyDescent="0.2">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row>
    <row r="155" spans="1:28" ht="14.25" customHeight="1" x14ac:dyDescent="0.2">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row>
    <row r="156" spans="1:28" ht="14.25" customHeight="1" x14ac:dyDescent="0.2">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row>
    <row r="157" spans="1:28" ht="14.25" customHeight="1" x14ac:dyDescent="0.2">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row>
    <row r="158" spans="1:28" ht="14.25" customHeight="1" x14ac:dyDescent="0.2">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row>
    <row r="159" spans="1:28" ht="14.25" customHeight="1" x14ac:dyDescent="0.2">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row>
    <row r="160" spans="1:28" ht="14.25" customHeight="1" x14ac:dyDescent="0.2">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row>
    <row r="161" spans="1:28" ht="14.25" customHeight="1" x14ac:dyDescent="0.2">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row>
    <row r="162" spans="1:28" ht="14.25" customHeight="1" x14ac:dyDescent="0.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row>
    <row r="163" spans="1:28" ht="14.25" customHeight="1" x14ac:dyDescent="0.2">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row>
    <row r="164" spans="1:28" ht="14.25" customHeight="1" x14ac:dyDescent="0.2">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row>
    <row r="165" spans="1:28" ht="14.25" customHeight="1" x14ac:dyDescent="0.2">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row>
    <row r="166" spans="1:28" ht="14.25" customHeight="1" x14ac:dyDescent="0.2">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row>
    <row r="167" spans="1:28" ht="14.25" customHeight="1" x14ac:dyDescent="0.2">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row>
    <row r="168" spans="1:28" ht="14.25" customHeight="1" x14ac:dyDescent="0.2">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row>
    <row r="169" spans="1:28" ht="14.25" customHeight="1" x14ac:dyDescent="0.2">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row>
    <row r="170" spans="1:28" ht="14.25" customHeight="1" x14ac:dyDescent="0.2">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row>
    <row r="171" spans="1:28" ht="14.25" customHeight="1" x14ac:dyDescent="0.2">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row>
    <row r="172" spans="1:28" ht="14.25" customHeight="1" x14ac:dyDescent="0.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row>
    <row r="173" spans="1:28" ht="14.25" customHeight="1" x14ac:dyDescent="0.2">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row>
    <row r="174" spans="1:28" ht="14.25" customHeight="1" x14ac:dyDescent="0.2">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row>
    <row r="175" spans="1:28" ht="14.25" customHeight="1" x14ac:dyDescent="0.2">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row>
    <row r="176" spans="1:28" ht="14.25" customHeight="1" x14ac:dyDescent="0.2">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row>
    <row r="177" spans="1:28" ht="14.25" customHeight="1" x14ac:dyDescent="0.2">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row>
    <row r="178" spans="1:28" ht="14.25" customHeight="1" x14ac:dyDescent="0.2">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row>
    <row r="179" spans="1:28" ht="14.25" customHeight="1" x14ac:dyDescent="0.2">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row>
    <row r="180" spans="1:28" ht="14.25" customHeight="1" x14ac:dyDescent="0.2">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row>
    <row r="181" spans="1:28" ht="14.25" customHeight="1" x14ac:dyDescent="0.2">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row>
    <row r="182" spans="1:28" ht="14.25" customHeight="1" x14ac:dyDescent="0.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row>
    <row r="183" spans="1:28" ht="14.25" customHeight="1" x14ac:dyDescent="0.2">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row>
    <row r="184" spans="1:28" ht="14.25" customHeight="1" x14ac:dyDescent="0.2">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row>
    <row r="185" spans="1:28" ht="14.25" customHeight="1" x14ac:dyDescent="0.2">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row>
    <row r="186" spans="1:28" ht="14.25" customHeight="1" x14ac:dyDescent="0.2">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row>
    <row r="187" spans="1:28" ht="14.25" customHeight="1" x14ac:dyDescent="0.2">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row>
    <row r="188" spans="1:28" ht="14.25" customHeight="1" x14ac:dyDescent="0.2">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row>
    <row r="189" spans="1:28" ht="14.25" customHeight="1" x14ac:dyDescent="0.2">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row>
    <row r="190" spans="1:28" ht="14.25" customHeight="1" x14ac:dyDescent="0.2">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row>
    <row r="191" spans="1:28" ht="14.25" customHeight="1" x14ac:dyDescent="0.2">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row>
    <row r="192" spans="1:28" ht="14.25" customHeight="1" x14ac:dyDescent="0.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row>
    <row r="193" spans="1:28" ht="14.25" customHeight="1" x14ac:dyDescent="0.2">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row>
    <row r="194" spans="1:28" ht="14.25" customHeight="1" x14ac:dyDescent="0.2">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row>
    <row r="195" spans="1:28" ht="14.25" customHeight="1" x14ac:dyDescent="0.2">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row>
    <row r="196" spans="1:28" ht="14.25" customHeight="1" x14ac:dyDescent="0.2">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row>
    <row r="197" spans="1:28" ht="14.25" customHeight="1" x14ac:dyDescent="0.2">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row>
    <row r="198" spans="1:28" ht="14.25" customHeight="1" x14ac:dyDescent="0.2">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row>
    <row r="199" spans="1:28" ht="14.25" customHeight="1" x14ac:dyDescent="0.2">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row>
    <row r="200" spans="1:28" ht="14.25" customHeight="1" x14ac:dyDescent="0.2">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row>
    <row r="201" spans="1:28" ht="14.25" customHeight="1" x14ac:dyDescent="0.2">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row>
    <row r="202" spans="1:28" ht="14.25" customHeight="1" x14ac:dyDescent="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row>
    <row r="203" spans="1:28" ht="14.25" customHeight="1" x14ac:dyDescent="0.2">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row>
    <row r="204" spans="1:28" ht="14.25" customHeight="1" x14ac:dyDescent="0.2">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row>
    <row r="205" spans="1:28" ht="14.25" customHeight="1" x14ac:dyDescent="0.2">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row>
    <row r="206" spans="1:28" ht="14.25" customHeight="1" x14ac:dyDescent="0.2">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row>
    <row r="207" spans="1:28" ht="14.25" customHeight="1" x14ac:dyDescent="0.2">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row>
    <row r="208" spans="1:28" ht="14.25" customHeight="1" x14ac:dyDescent="0.2">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row>
    <row r="209" spans="1:28" ht="14.25" customHeight="1" x14ac:dyDescent="0.2">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row>
    <row r="210" spans="1:28" ht="14.25" customHeight="1" x14ac:dyDescent="0.2">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row>
    <row r="211" spans="1:28" ht="14.25" customHeight="1" x14ac:dyDescent="0.2">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row>
    <row r="212" spans="1:28" ht="14.25" customHeight="1" x14ac:dyDescent="0.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row>
    <row r="213" spans="1:28" ht="14.25" customHeight="1" x14ac:dyDescent="0.2">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row>
    <row r="214" spans="1:28" ht="14.25" customHeight="1" x14ac:dyDescent="0.2">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row>
    <row r="215" spans="1:28" ht="14.25" customHeight="1" x14ac:dyDescent="0.2">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row>
    <row r="216" spans="1:28" ht="14.25" customHeight="1" x14ac:dyDescent="0.2">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row>
    <row r="217" spans="1:28" ht="15.75" customHeight="1" x14ac:dyDescent="0.2">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row>
    <row r="218" spans="1:28" ht="15.75" customHeight="1" x14ac:dyDescent="0.2">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row>
    <row r="219" spans="1:28" ht="15.75" customHeight="1" x14ac:dyDescent="0.2">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row>
    <row r="220" spans="1:28" ht="15.75" customHeight="1" x14ac:dyDescent="0.2">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5">
    <mergeCell ref="O3:Q3"/>
    <mergeCell ref="S3:U3"/>
    <mergeCell ref="V3:X3"/>
    <mergeCell ref="Z3:AB3"/>
    <mergeCell ref="Q15:U20"/>
    <mergeCell ref="V15:W20"/>
    <mergeCell ref="X15:AB20"/>
    <mergeCell ref="A1:AB1"/>
    <mergeCell ref="A2:A4"/>
    <mergeCell ref="B2:B4"/>
    <mergeCell ref="C2:C4"/>
    <mergeCell ref="D2:D4"/>
    <mergeCell ref="E2:E4"/>
    <mergeCell ref="F2:F4"/>
    <mergeCell ref="G2:G4"/>
    <mergeCell ref="H2:N2"/>
    <mergeCell ref="H3:J3"/>
    <mergeCell ref="L3:N3"/>
    <mergeCell ref="O2:U2"/>
    <mergeCell ref="V2:AB2"/>
    <mergeCell ref="A5:A7"/>
    <mergeCell ref="A8:A9"/>
    <mergeCell ref="H15:I20"/>
    <mergeCell ref="J15:N20"/>
    <mergeCell ref="O15:P20"/>
  </mergeCells>
  <hyperlinks>
    <hyperlink ref="N7" r:id="rId1"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sheetPr>
  <dimension ref="A1:AB1000"/>
  <sheetViews>
    <sheetView showGridLines="0" workbookViewId="0"/>
  </sheetViews>
  <sheetFormatPr baseColWidth="10" defaultColWidth="12.625" defaultRowHeight="15" customHeight="1" x14ac:dyDescent="0.2"/>
  <cols>
    <col min="1" max="1" width="16.625" customWidth="1"/>
    <col min="2" max="2" width="6" customWidth="1"/>
    <col min="3" max="3" width="36.125" customWidth="1"/>
    <col min="4" max="4" width="30" customWidth="1"/>
    <col min="5" max="5" width="24.875" customWidth="1"/>
    <col min="6" max="6" width="27.5" customWidth="1"/>
    <col min="7" max="7" width="24.25" customWidth="1"/>
    <col min="8" max="8" width="8.125" customWidth="1"/>
    <col min="9" max="9" width="33.5" customWidth="1"/>
    <col min="10" max="10" width="31.125" customWidth="1"/>
    <col min="11" max="11" width="44.125" customWidth="1"/>
    <col min="12" max="12" width="8.25" customWidth="1"/>
    <col min="13" max="13" width="26.875" customWidth="1"/>
    <col min="14" max="14" width="25.375" customWidth="1"/>
    <col min="15" max="15" width="8.125" customWidth="1"/>
    <col min="16" max="16" width="36.125" customWidth="1"/>
    <col min="17" max="17" width="26.25" customWidth="1"/>
    <col min="18" max="18" width="31" customWidth="1"/>
    <col min="19" max="19" width="8.25" customWidth="1"/>
    <col min="20" max="20" width="28.875" customWidth="1"/>
    <col min="21" max="21" width="24.75" customWidth="1"/>
    <col min="22" max="22" width="8.125" customWidth="1"/>
    <col min="23" max="23" width="29.25" customWidth="1"/>
    <col min="24" max="24" width="23.5" customWidth="1"/>
    <col min="25" max="25" width="29.625" customWidth="1"/>
    <col min="26" max="26" width="8.25" customWidth="1"/>
    <col min="27" max="27" width="29.5" customWidth="1"/>
    <col min="28" max="28" width="22.625" customWidth="1"/>
  </cols>
  <sheetData>
    <row r="1" spans="1:28" ht="21.75" customHeight="1" x14ac:dyDescent="0.2">
      <c r="A1" s="300" t="s">
        <v>480</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2"/>
    </row>
    <row r="2" spans="1:28" ht="18" customHeight="1" x14ac:dyDescent="0.2">
      <c r="A2" s="303" t="s">
        <v>356</v>
      </c>
      <c r="B2" s="304" t="s">
        <v>42</v>
      </c>
      <c r="C2" s="304" t="s">
        <v>43</v>
      </c>
      <c r="D2" s="304" t="s">
        <v>44</v>
      </c>
      <c r="E2" s="303" t="s">
        <v>45</v>
      </c>
      <c r="F2" s="304" t="s">
        <v>357</v>
      </c>
      <c r="G2" s="283" t="s">
        <v>47</v>
      </c>
      <c r="H2" s="286" t="s">
        <v>48</v>
      </c>
      <c r="I2" s="287"/>
      <c r="J2" s="287"/>
      <c r="K2" s="287"/>
      <c r="L2" s="287"/>
      <c r="M2" s="287"/>
      <c r="N2" s="288"/>
      <c r="O2" s="286" t="s">
        <v>49</v>
      </c>
      <c r="P2" s="287"/>
      <c r="Q2" s="287"/>
      <c r="R2" s="287"/>
      <c r="S2" s="287"/>
      <c r="T2" s="287"/>
      <c r="U2" s="288"/>
      <c r="V2" s="286" t="s">
        <v>50</v>
      </c>
      <c r="W2" s="287"/>
      <c r="X2" s="287"/>
      <c r="Y2" s="287"/>
      <c r="Z2" s="287"/>
      <c r="AA2" s="287"/>
      <c r="AB2" s="288"/>
    </row>
    <row r="3" spans="1:28" ht="27.75" customHeight="1" x14ac:dyDescent="0.2">
      <c r="A3" s="273"/>
      <c r="B3" s="273"/>
      <c r="C3" s="273"/>
      <c r="D3" s="273"/>
      <c r="E3" s="273"/>
      <c r="F3" s="273"/>
      <c r="G3" s="284"/>
      <c r="H3" s="289" t="s">
        <v>51</v>
      </c>
      <c r="I3" s="290"/>
      <c r="J3" s="291"/>
      <c r="K3" s="12" t="s">
        <v>52</v>
      </c>
      <c r="L3" s="292" t="s">
        <v>53</v>
      </c>
      <c r="M3" s="290"/>
      <c r="N3" s="293"/>
      <c r="O3" s="289" t="s">
        <v>51</v>
      </c>
      <c r="P3" s="290"/>
      <c r="Q3" s="291"/>
      <c r="R3" s="12" t="s">
        <v>52</v>
      </c>
      <c r="S3" s="292" t="s">
        <v>53</v>
      </c>
      <c r="T3" s="290"/>
      <c r="U3" s="293"/>
      <c r="V3" s="289" t="s">
        <v>51</v>
      </c>
      <c r="W3" s="290"/>
      <c r="X3" s="291"/>
      <c r="Y3" s="12" t="s">
        <v>52</v>
      </c>
      <c r="Z3" s="292" t="s">
        <v>53</v>
      </c>
      <c r="AA3" s="290"/>
      <c r="AB3" s="293"/>
    </row>
    <row r="4" spans="1:28" ht="29.25" customHeight="1" x14ac:dyDescent="0.2">
      <c r="A4" s="274"/>
      <c r="B4" s="274"/>
      <c r="C4" s="274"/>
      <c r="D4" s="274"/>
      <c r="E4" s="274"/>
      <c r="F4" s="274"/>
      <c r="G4" s="28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14.75" customHeight="1" x14ac:dyDescent="0.2">
      <c r="A5" s="311" t="s">
        <v>481</v>
      </c>
      <c r="B5" s="19" t="s">
        <v>61</v>
      </c>
      <c r="C5" s="180" t="s">
        <v>482</v>
      </c>
      <c r="D5" s="181" t="s">
        <v>483</v>
      </c>
      <c r="E5" s="180" t="s">
        <v>484</v>
      </c>
      <c r="F5" s="180" t="s">
        <v>64</v>
      </c>
      <c r="G5" s="23" t="s">
        <v>485</v>
      </c>
      <c r="H5" s="126">
        <v>0</v>
      </c>
      <c r="I5" s="54"/>
      <c r="J5" s="54" t="s">
        <v>110</v>
      </c>
      <c r="K5" s="25" t="s">
        <v>486</v>
      </c>
      <c r="L5" s="182">
        <v>0</v>
      </c>
      <c r="M5" s="120" t="s">
        <v>487</v>
      </c>
      <c r="N5" s="63" t="s">
        <v>164</v>
      </c>
      <c r="O5" s="126"/>
      <c r="P5" s="54"/>
      <c r="Q5" s="54"/>
      <c r="R5" s="25"/>
      <c r="S5" s="45"/>
      <c r="T5" s="25"/>
      <c r="U5" s="68"/>
      <c r="V5" s="126"/>
      <c r="W5" s="54"/>
      <c r="X5" s="54"/>
      <c r="Y5" s="25"/>
      <c r="Z5" s="45"/>
      <c r="AA5" s="25"/>
      <c r="AB5" s="68"/>
    </row>
    <row r="6" spans="1:28" ht="126.75" customHeight="1" x14ac:dyDescent="0.2">
      <c r="A6" s="273"/>
      <c r="B6" s="19" t="s">
        <v>72</v>
      </c>
      <c r="C6" s="180" t="s">
        <v>488</v>
      </c>
      <c r="D6" s="183" t="s">
        <v>489</v>
      </c>
      <c r="E6" s="180" t="s">
        <v>484</v>
      </c>
      <c r="F6" s="183" t="s">
        <v>75</v>
      </c>
      <c r="G6" s="23" t="s">
        <v>485</v>
      </c>
      <c r="H6" s="126">
        <v>0</v>
      </c>
      <c r="I6" s="54"/>
      <c r="J6" s="54" t="s">
        <v>110</v>
      </c>
      <c r="K6" s="25" t="s">
        <v>490</v>
      </c>
      <c r="L6" s="182">
        <v>0</v>
      </c>
      <c r="M6" s="120" t="s">
        <v>491</v>
      </c>
      <c r="N6" s="63" t="s">
        <v>164</v>
      </c>
      <c r="O6" s="178"/>
      <c r="P6" s="179"/>
      <c r="Q6" s="179"/>
      <c r="R6" s="25"/>
      <c r="S6" s="45"/>
      <c r="T6" s="25"/>
      <c r="U6" s="68"/>
      <c r="V6" s="178"/>
      <c r="W6" s="179"/>
      <c r="X6" s="179"/>
      <c r="Y6" s="25"/>
      <c r="Z6" s="45"/>
      <c r="AA6" s="25"/>
      <c r="AB6" s="68"/>
    </row>
    <row r="7" spans="1:28" ht="105" customHeight="1" x14ac:dyDescent="0.2">
      <c r="A7" s="273"/>
      <c r="B7" s="19" t="s">
        <v>82</v>
      </c>
      <c r="C7" s="180" t="s">
        <v>492</v>
      </c>
      <c r="D7" s="183" t="s">
        <v>493</v>
      </c>
      <c r="E7" s="180" t="s">
        <v>484</v>
      </c>
      <c r="F7" s="180" t="s">
        <v>75</v>
      </c>
      <c r="G7" s="23" t="s">
        <v>485</v>
      </c>
      <c r="H7" s="126">
        <v>0</v>
      </c>
      <c r="I7" s="54"/>
      <c r="J7" s="54" t="s">
        <v>110</v>
      </c>
      <c r="K7" s="25" t="s">
        <v>494</v>
      </c>
      <c r="L7" s="182">
        <v>0</v>
      </c>
      <c r="M7" s="120" t="s">
        <v>495</v>
      </c>
      <c r="N7" s="63" t="s">
        <v>164</v>
      </c>
      <c r="O7" s="178"/>
      <c r="P7" s="179"/>
      <c r="Q7" s="179"/>
      <c r="R7" s="25"/>
      <c r="S7" s="45"/>
      <c r="T7" s="25"/>
      <c r="U7" s="68"/>
      <c r="V7" s="178"/>
      <c r="W7" s="179"/>
      <c r="X7" s="179"/>
      <c r="Y7" s="25"/>
      <c r="Z7" s="45"/>
      <c r="AA7" s="25"/>
      <c r="AB7" s="68"/>
    </row>
    <row r="8" spans="1:28" ht="106.5" customHeight="1" x14ac:dyDescent="0.2">
      <c r="A8" s="273"/>
      <c r="B8" s="19" t="s">
        <v>93</v>
      </c>
      <c r="C8" s="180" t="s">
        <v>496</v>
      </c>
      <c r="D8" s="183" t="s">
        <v>497</v>
      </c>
      <c r="E8" s="180" t="s">
        <v>484</v>
      </c>
      <c r="F8" s="180" t="s">
        <v>75</v>
      </c>
      <c r="G8" s="23" t="s">
        <v>498</v>
      </c>
      <c r="H8" s="126">
        <v>0</v>
      </c>
      <c r="I8" s="54"/>
      <c r="J8" s="54" t="s">
        <v>110</v>
      </c>
      <c r="K8" s="25" t="s">
        <v>499</v>
      </c>
      <c r="L8" s="182">
        <v>0</v>
      </c>
      <c r="M8" s="120" t="s">
        <v>500</v>
      </c>
      <c r="N8" s="63" t="s">
        <v>164</v>
      </c>
      <c r="O8" s="178"/>
      <c r="P8" s="179"/>
      <c r="Q8" s="179"/>
      <c r="R8" s="25"/>
      <c r="S8" s="45"/>
      <c r="T8" s="25"/>
      <c r="U8" s="68"/>
      <c r="V8" s="178"/>
      <c r="W8" s="179"/>
      <c r="X8" s="179"/>
      <c r="Y8" s="25"/>
      <c r="Z8" s="45"/>
      <c r="AA8" s="25"/>
      <c r="AB8" s="68"/>
    </row>
    <row r="9" spans="1:28" ht="127.5" x14ac:dyDescent="0.2">
      <c r="A9" s="273"/>
      <c r="B9" s="19" t="s">
        <v>501</v>
      </c>
      <c r="C9" s="180" t="s">
        <v>502</v>
      </c>
      <c r="D9" s="183" t="s">
        <v>503</v>
      </c>
      <c r="E9" s="180" t="s">
        <v>484</v>
      </c>
      <c r="F9" s="180" t="s">
        <v>108</v>
      </c>
      <c r="G9" s="23" t="s">
        <v>504</v>
      </c>
      <c r="H9" s="126">
        <v>0</v>
      </c>
      <c r="I9" s="54"/>
      <c r="J9" s="54" t="s">
        <v>110</v>
      </c>
      <c r="K9" s="25" t="s">
        <v>111</v>
      </c>
      <c r="L9" s="182">
        <v>0</v>
      </c>
      <c r="M9" s="120" t="s">
        <v>505</v>
      </c>
      <c r="N9" s="63" t="s">
        <v>164</v>
      </c>
      <c r="O9" s="178"/>
      <c r="P9" s="179"/>
      <c r="Q9" s="179"/>
      <c r="R9" s="25"/>
      <c r="S9" s="45"/>
      <c r="T9" s="25"/>
      <c r="U9" s="68"/>
      <c r="V9" s="178"/>
      <c r="W9" s="179"/>
      <c r="X9" s="179"/>
      <c r="Y9" s="25"/>
      <c r="Z9" s="45"/>
      <c r="AA9" s="25"/>
      <c r="AB9" s="68"/>
    </row>
    <row r="10" spans="1:28" ht="117" customHeight="1" x14ac:dyDescent="0.2">
      <c r="A10" s="273"/>
      <c r="B10" s="19" t="s">
        <v>506</v>
      </c>
      <c r="C10" s="180" t="s">
        <v>507</v>
      </c>
      <c r="D10" s="183" t="s">
        <v>508</v>
      </c>
      <c r="E10" s="180" t="s">
        <v>484</v>
      </c>
      <c r="F10" s="180" t="s">
        <v>509</v>
      </c>
      <c r="G10" s="23" t="s">
        <v>510</v>
      </c>
      <c r="H10" s="126">
        <v>0</v>
      </c>
      <c r="I10" s="54"/>
      <c r="J10" s="54" t="s">
        <v>110</v>
      </c>
      <c r="K10" s="25" t="s">
        <v>111</v>
      </c>
      <c r="L10" s="182">
        <v>0</v>
      </c>
      <c r="M10" s="120" t="s">
        <v>511</v>
      </c>
      <c r="N10" s="63" t="s">
        <v>164</v>
      </c>
      <c r="O10" s="178"/>
      <c r="P10" s="179"/>
      <c r="Q10" s="179"/>
      <c r="R10" s="25"/>
      <c r="S10" s="45"/>
      <c r="T10" s="25"/>
      <c r="U10" s="68"/>
      <c r="V10" s="178"/>
      <c r="W10" s="179"/>
      <c r="X10" s="179"/>
      <c r="Y10" s="25"/>
      <c r="Z10" s="45"/>
      <c r="AA10" s="25"/>
      <c r="AB10" s="68"/>
    </row>
    <row r="11" spans="1:28" ht="127.5" x14ac:dyDescent="0.2">
      <c r="A11" s="273"/>
      <c r="B11" s="19" t="s">
        <v>512</v>
      </c>
      <c r="C11" s="180" t="s">
        <v>513</v>
      </c>
      <c r="D11" s="183" t="s">
        <v>514</v>
      </c>
      <c r="E11" s="180" t="s">
        <v>484</v>
      </c>
      <c r="F11" s="180" t="s">
        <v>509</v>
      </c>
      <c r="G11" s="23" t="s">
        <v>498</v>
      </c>
      <c r="H11" s="126">
        <v>0</v>
      </c>
      <c r="I11" s="54"/>
      <c r="J11" s="54" t="s">
        <v>110</v>
      </c>
      <c r="K11" s="25" t="s">
        <v>499</v>
      </c>
      <c r="L11" s="182">
        <v>0</v>
      </c>
      <c r="M11" s="120" t="s">
        <v>515</v>
      </c>
      <c r="N11" s="63" t="s">
        <v>164</v>
      </c>
      <c r="O11" s="178"/>
      <c r="P11" s="179"/>
      <c r="Q11" s="179"/>
      <c r="R11" s="25"/>
      <c r="S11" s="45"/>
      <c r="T11" s="25"/>
      <c r="U11" s="68"/>
      <c r="V11" s="178"/>
      <c r="W11" s="179"/>
      <c r="X11" s="179"/>
      <c r="Y11" s="25"/>
      <c r="Z11" s="45"/>
      <c r="AA11" s="25"/>
      <c r="AB11" s="68"/>
    </row>
    <row r="12" spans="1:28" ht="106.5" customHeight="1" x14ac:dyDescent="0.2">
      <c r="A12" s="273"/>
      <c r="B12" s="19" t="s">
        <v>516</v>
      </c>
      <c r="C12" s="180" t="s">
        <v>517</v>
      </c>
      <c r="D12" s="183" t="s">
        <v>518</v>
      </c>
      <c r="E12" s="180" t="s">
        <v>484</v>
      </c>
      <c r="F12" s="180" t="s">
        <v>519</v>
      </c>
      <c r="G12" s="23" t="s">
        <v>520</v>
      </c>
      <c r="H12" s="126">
        <v>0</v>
      </c>
      <c r="I12" s="54"/>
      <c r="J12" s="54" t="s">
        <v>110</v>
      </c>
      <c r="K12" s="25" t="s">
        <v>111</v>
      </c>
      <c r="L12" s="182">
        <v>0</v>
      </c>
      <c r="M12" s="120" t="s">
        <v>521</v>
      </c>
      <c r="N12" s="63" t="s">
        <v>164</v>
      </c>
      <c r="O12" s="178"/>
      <c r="P12" s="179"/>
      <c r="Q12" s="179"/>
      <c r="R12" s="25"/>
      <c r="S12" s="45"/>
      <c r="T12" s="25"/>
      <c r="U12" s="68"/>
      <c r="V12" s="178"/>
      <c r="W12" s="179"/>
      <c r="X12" s="179"/>
      <c r="Y12" s="25"/>
      <c r="Z12" s="45"/>
      <c r="AA12" s="25"/>
      <c r="AB12" s="68"/>
    </row>
    <row r="13" spans="1:28" ht="126" customHeight="1" x14ac:dyDescent="0.2">
      <c r="A13" s="273"/>
      <c r="B13" s="19" t="s">
        <v>522</v>
      </c>
      <c r="C13" s="180" t="s">
        <v>523</v>
      </c>
      <c r="D13" s="183" t="s">
        <v>524</v>
      </c>
      <c r="E13" s="180" t="s">
        <v>484</v>
      </c>
      <c r="F13" s="180" t="s">
        <v>509</v>
      </c>
      <c r="G13" s="23" t="s">
        <v>520</v>
      </c>
      <c r="H13" s="126">
        <v>0</v>
      </c>
      <c r="I13" s="54"/>
      <c r="J13" s="54" t="s">
        <v>110</v>
      </c>
      <c r="K13" s="25" t="s">
        <v>111</v>
      </c>
      <c r="L13" s="182">
        <v>0</v>
      </c>
      <c r="M13" s="120" t="s">
        <v>525</v>
      </c>
      <c r="N13" s="63" t="s">
        <v>164</v>
      </c>
      <c r="O13" s="178"/>
      <c r="P13" s="179"/>
      <c r="Q13" s="179"/>
      <c r="R13" s="25"/>
      <c r="S13" s="45"/>
      <c r="T13" s="25"/>
      <c r="U13" s="68"/>
      <c r="V13" s="178"/>
      <c r="W13" s="179"/>
      <c r="X13" s="179"/>
      <c r="Y13" s="25"/>
      <c r="Z13" s="45"/>
      <c r="AA13" s="25"/>
      <c r="AB13" s="68"/>
    </row>
    <row r="14" spans="1:28" ht="127.5" x14ac:dyDescent="0.2">
      <c r="A14" s="273"/>
      <c r="B14" s="19" t="s">
        <v>526</v>
      </c>
      <c r="C14" s="180" t="s">
        <v>527</v>
      </c>
      <c r="D14" s="183" t="s">
        <v>528</v>
      </c>
      <c r="E14" s="180" t="s">
        <v>484</v>
      </c>
      <c r="F14" s="180" t="s">
        <v>509</v>
      </c>
      <c r="G14" s="23" t="s">
        <v>520</v>
      </c>
      <c r="H14" s="126">
        <v>0</v>
      </c>
      <c r="I14" s="54"/>
      <c r="J14" s="54" t="s">
        <v>110</v>
      </c>
      <c r="K14" s="25" t="s">
        <v>111</v>
      </c>
      <c r="L14" s="182">
        <v>0</v>
      </c>
      <c r="M14" s="120" t="s">
        <v>529</v>
      </c>
      <c r="N14" s="63" t="s">
        <v>164</v>
      </c>
      <c r="O14" s="178"/>
      <c r="P14" s="179"/>
      <c r="Q14" s="179"/>
      <c r="R14" s="25"/>
      <c r="S14" s="45"/>
      <c r="T14" s="25"/>
      <c r="U14" s="68"/>
      <c r="V14" s="178"/>
      <c r="W14" s="179"/>
      <c r="X14" s="179"/>
      <c r="Y14" s="25"/>
      <c r="Z14" s="45"/>
      <c r="AA14" s="25"/>
      <c r="AB14" s="68"/>
    </row>
    <row r="15" spans="1:28" ht="126" customHeight="1" x14ac:dyDescent="0.2">
      <c r="A15" s="273"/>
      <c r="B15" s="19" t="s">
        <v>530</v>
      </c>
      <c r="C15" s="180" t="s">
        <v>531</v>
      </c>
      <c r="D15" s="183" t="s">
        <v>532</v>
      </c>
      <c r="E15" s="180" t="s">
        <v>484</v>
      </c>
      <c r="F15" s="180" t="s">
        <v>509</v>
      </c>
      <c r="G15" s="23" t="s">
        <v>533</v>
      </c>
      <c r="H15" s="126">
        <v>0</v>
      </c>
      <c r="I15" s="54"/>
      <c r="J15" s="54" t="s">
        <v>110</v>
      </c>
      <c r="K15" s="25" t="s">
        <v>111</v>
      </c>
      <c r="L15" s="182">
        <v>0</v>
      </c>
      <c r="M15" s="120" t="s">
        <v>534</v>
      </c>
      <c r="N15" s="63" t="s">
        <v>164</v>
      </c>
      <c r="O15" s="178"/>
      <c r="P15" s="179"/>
      <c r="Q15" s="179"/>
      <c r="R15" s="25"/>
      <c r="S15" s="45"/>
      <c r="T15" s="25"/>
      <c r="U15" s="68"/>
      <c r="V15" s="178"/>
      <c r="W15" s="179"/>
      <c r="X15" s="179"/>
      <c r="Y15" s="25"/>
      <c r="Z15" s="45"/>
      <c r="AA15" s="25"/>
      <c r="AB15" s="68"/>
    </row>
    <row r="16" spans="1:28" ht="127.5" x14ac:dyDescent="0.2">
      <c r="A16" s="273"/>
      <c r="B16" s="19" t="s">
        <v>535</v>
      </c>
      <c r="C16" s="180" t="s">
        <v>536</v>
      </c>
      <c r="D16" s="183" t="s">
        <v>537</v>
      </c>
      <c r="E16" s="180" t="s">
        <v>484</v>
      </c>
      <c r="F16" s="180" t="s">
        <v>509</v>
      </c>
      <c r="G16" s="23" t="s">
        <v>538</v>
      </c>
      <c r="H16" s="126">
        <v>0</v>
      </c>
      <c r="I16" s="54"/>
      <c r="J16" s="54" t="s">
        <v>110</v>
      </c>
      <c r="K16" s="25" t="s">
        <v>111</v>
      </c>
      <c r="L16" s="182">
        <v>0</v>
      </c>
      <c r="M16" s="120" t="s">
        <v>539</v>
      </c>
      <c r="N16" s="63" t="s">
        <v>164</v>
      </c>
      <c r="O16" s="178"/>
      <c r="P16" s="179"/>
      <c r="Q16" s="179"/>
      <c r="R16" s="25"/>
      <c r="S16" s="45"/>
      <c r="T16" s="25"/>
      <c r="U16" s="68"/>
      <c r="V16" s="178"/>
      <c r="W16" s="179"/>
      <c r="X16" s="179"/>
      <c r="Y16" s="25"/>
      <c r="Z16" s="45"/>
      <c r="AA16" s="25"/>
      <c r="AB16" s="68"/>
    </row>
    <row r="17" spans="1:28" ht="94.5" customHeight="1" x14ac:dyDescent="0.2">
      <c r="A17" s="273"/>
      <c r="B17" s="19" t="s">
        <v>540</v>
      </c>
      <c r="C17" s="180" t="s">
        <v>541</v>
      </c>
      <c r="D17" s="183" t="s">
        <v>542</v>
      </c>
      <c r="E17" s="180" t="s">
        <v>484</v>
      </c>
      <c r="F17" s="180" t="s">
        <v>509</v>
      </c>
      <c r="G17" s="23" t="s">
        <v>520</v>
      </c>
      <c r="H17" s="126">
        <v>0</v>
      </c>
      <c r="I17" s="54"/>
      <c r="J17" s="54" t="s">
        <v>110</v>
      </c>
      <c r="K17" s="25" t="s">
        <v>111</v>
      </c>
      <c r="L17" s="182">
        <v>0</v>
      </c>
      <c r="M17" s="120" t="s">
        <v>543</v>
      </c>
      <c r="N17" s="63" t="s">
        <v>164</v>
      </c>
      <c r="O17" s="178"/>
      <c r="P17" s="179"/>
      <c r="Q17" s="179"/>
      <c r="R17" s="25"/>
      <c r="S17" s="45"/>
      <c r="T17" s="25"/>
      <c r="U17" s="68"/>
      <c r="V17" s="178"/>
      <c r="W17" s="179"/>
      <c r="X17" s="179"/>
      <c r="Y17" s="25"/>
      <c r="Z17" s="45"/>
      <c r="AA17" s="25"/>
      <c r="AB17" s="68"/>
    </row>
    <row r="18" spans="1:28" ht="241.5" customHeight="1" x14ac:dyDescent="0.2">
      <c r="A18" s="273"/>
      <c r="B18" s="184" t="s">
        <v>544</v>
      </c>
      <c r="C18" s="180" t="s">
        <v>545</v>
      </c>
      <c r="D18" s="183" t="s">
        <v>546</v>
      </c>
      <c r="E18" s="180" t="s">
        <v>85</v>
      </c>
      <c r="F18" s="180"/>
      <c r="G18" s="23" t="s">
        <v>547</v>
      </c>
      <c r="H18" s="178">
        <v>0.5</v>
      </c>
      <c r="I18" s="179" t="s">
        <v>548</v>
      </c>
      <c r="J18" s="179" t="s">
        <v>549</v>
      </c>
      <c r="K18" s="25" t="s">
        <v>550</v>
      </c>
      <c r="L18" s="45">
        <v>0</v>
      </c>
      <c r="M18" s="25" t="s">
        <v>551</v>
      </c>
      <c r="N18" s="68" t="s">
        <v>552</v>
      </c>
      <c r="O18" s="178"/>
      <c r="P18" s="179"/>
      <c r="Q18" s="179"/>
      <c r="R18" s="25"/>
      <c r="S18" s="45"/>
      <c r="T18" s="25"/>
      <c r="U18" s="68"/>
      <c r="V18" s="178"/>
      <c r="W18" s="179"/>
      <c r="X18" s="179"/>
      <c r="Y18" s="25"/>
      <c r="Z18" s="45"/>
      <c r="AA18" s="25"/>
      <c r="AB18" s="68"/>
    </row>
    <row r="19" spans="1:28" ht="112.5" customHeight="1" x14ac:dyDescent="0.2">
      <c r="A19" s="273"/>
      <c r="B19" s="184" t="s">
        <v>553</v>
      </c>
      <c r="C19" s="180" t="s">
        <v>554</v>
      </c>
      <c r="D19" s="183" t="s">
        <v>555</v>
      </c>
      <c r="E19" s="180" t="s">
        <v>484</v>
      </c>
      <c r="F19" s="180" t="s">
        <v>108</v>
      </c>
      <c r="G19" s="23" t="s">
        <v>520</v>
      </c>
      <c r="H19" s="126">
        <v>0</v>
      </c>
      <c r="I19" s="54"/>
      <c r="J19" s="54" t="s">
        <v>110</v>
      </c>
      <c r="K19" s="25" t="s">
        <v>111</v>
      </c>
      <c r="L19" s="182">
        <v>0</v>
      </c>
      <c r="M19" s="120" t="s">
        <v>556</v>
      </c>
      <c r="N19" s="63" t="s">
        <v>164</v>
      </c>
      <c r="O19" s="178"/>
      <c r="P19" s="179"/>
      <c r="Q19" s="179"/>
      <c r="R19" s="25"/>
      <c r="S19" s="45"/>
      <c r="T19" s="25"/>
      <c r="U19" s="68"/>
      <c r="V19" s="178"/>
      <c r="W19" s="179"/>
      <c r="X19" s="179"/>
      <c r="Y19" s="25"/>
      <c r="Z19" s="45"/>
      <c r="AA19" s="25"/>
      <c r="AB19" s="68"/>
    </row>
    <row r="20" spans="1:28" ht="138" customHeight="1" x14ac:dyDescent="0.2">
      <c r="A20" s="19" t="s">
        <v>557</v>
      </c>
      <c r="B20" s="19" t="s">
        <v>104</v>
      </c>
      <c r="C20" s="20" t="s">
        <v>558</v>
      </c>
      <c r="D20" s="183" t="s">
        <v>559</v>
      </c>
      <c r="E20" s="20" t="s">
        <v>560</v>
      </c>
      <c r="F20" s="20" t="s">
        <v>561</v>
      </c>
      <c r="G20" s="23" t="s">
        <v>462</v>
      </c>
      <c r="H20" s="126">
        <v>0</v>
      </c>
      <c r="I20" s="54"/>
      <c r="J20" s="54" t="s">
        <v>110</v>
      </c>
      <c r="K20" s="25" t="s">
        <v>111</v>
      </c>
      <c r="L20" s="182">
        <v>0</v>
      </c>
      <c r="M20" s="120" t="s">
        <v>562</v>
      </c>
      <c r="N20" s="63" t="s">
        <v>164</v>
      </c>
      <c r="O20" s="155"/>
      <c r="P20" s="157"/>
      <c r="Q20" s="157"/>
      <c r="R20" s="25"/>
      <c r="S20" s="27"/>
      <c r="T20" s="54"/>
      <c r="U20" s="129"/>
      <c r="V20" s="155"/>
      <c r="W20" s="157"/>
      <c r="X20" s="157"/>
      <c r="Y20" s="25"/>
      <c r="Z20" s="27"/>
      <c r="AA20" s="54"/>
      <c r="AB20" s="129"/>
    </row>
    <row r="21" spans="1:28" ht="196.5" customHeight="1" x14ac:dyDescent="0.2">
      <c r="A21" s="311" t="s">
        <v>563</v>
      </c>
      <c r="B21" s="19" t="s">
        <v>115</v>
      </c>
      <c r="C21" s="180" t="s">
        <v>564</v>
      </c>
      <c r="D21" s="183" t="s">
        <v>565</v>
      </c>
      <c r="E21" s="185" t="s">
        <v>566</v>
      </c>
      <c r="F21" s="180" t="s">
        <v>567</v>
      </c>
      <c r="G21" s="23" t="s">
        <v>520</v>
      </c>
      <c r="H21" s="158">
        <v>0.5</v>
      </c>
      <c r="I21" s="159" t="s">
        <v>568</v>
      </c>
      <c r="J21" s="159" t="s">
        <v>569</v>
      </c>
      <c r="K21" s="25" t="s">
        <v>570</v>
      </c>
      <c r="L21" s="45">
        <v>0</v>
      </c>
      <c r="M21" s="54" t="s">
        <v>571</v>
      </c>
      <c r="N21" s="129" t="s">
        <v>572</v>
      </c>
      <c r="O21" s="158"/>
      <c r="P21" s="159"/>
      <c r="Q21" s="159"/>
      <c r="R21" s="25"/>
      <c r="S21" s="27"/>
      <c r="T21" s="54"/>
      <c r="U21" s="129"/>
      <c r="V21" s="158"/>
      <c r="W21" s="159"/>
      <c r="X21" s="159"/>
      <c r="Y21" s="25"/>
      <c r="Z21" s="27"/>
      <c r="AA21" s="54"/>
      <c r="AB21" s="129"/>
    </row>
    <row r="22" spans="1:28" ht="253.5" customHeight="1" x14ac:dyDescent="0.2">
      <c r="A22" s="273"/>
      <c r="B22" s="19" t="s">
        <v>121</v>
      </c>
      <c r="C22" s="180" t="s">
        <v>573</v>
      </c>
      <c r="D22" s="183" t="s">
        <v>574</v>
      </c>
      <c r="E22" s="185" t="s">
        <v>566</v>
      </c>
      <c r="F22" s="180" t="s">
        <v>64</v>
      </c>
      <c r="G22" s="23" t="s">
        <v>504</v>
      </c>
      <c r="H22" s="158">
        <v>0.5</v>
      </c>
      <c r="I22" s="159" t="s">
        <v>575</v>
      </c>
      <c r="J22" s="159" t="s">
        <v>569</v>
      </c>
      <c r="K22" s="25" t="s">
        <v>576</v>
      </c>
      <c r="L22" s="45">
        <v>0</v>
      </c>
      <c r="M22" s="54" t="s">
        <v>577</v>
      </c>
      <c r="N22" s="129" t="s">
        <v>578</v>
      </c>
      <c r="O22" s="158"/>
      <c r="P22" s="159"/>
      <c r="Q22" s="159"/>
      <c r="R22" s="25"/>
      <c r="S22" s="27"/>
      <c r="T22" s="54"/>
      <c r="U22" s="129"/>
      <c r="V22" s="158"/>
      <c r="W22" s="159"/>
      <c r="X22" s="159"/>
      <c r="Y22" s="25"/>
      <c r="Z22" s="27"/>
      <c r="AA22" s="54"/>
      <c r="AB22" s="129"/>
    </row>
    <row r="23" spans="1:28" ht="148.5" customHeight="1" x14ac:dyDescent="0.2">
      <c r="A23" s="273"/>
      <c r="B23" s="19" t="s">
        <v>129</v>
      </c>
      <c r="C23" s="180" t="s">
        <v>579</v>
      </c>
      <c r="D23" s="183" t="s">
        <v>580</v>
      </c>
      <c r="E23" s="185" t="s">
        <v>581</v>
      </c>
      <c r="F23" s="180" t="s">
        <v>64</v>
      </c>
      <c r="G23" s="23" t="s">
        <v>498</v>
      </c>
      <c r="H23" s="158">
        <v>0.05</v>
      </c>
      <c r="I23" s="159" t="s">
        <v>582</v>
      </c>
      <c r="J23" s="159" t="s">
        <v>583</v>
      </c>
      <c r="K23" s="25" t="s">
        <v>584</v>
      </c>
      <c r="L23" s="45">
        <v>0</v>
      </c>
      <c r="M23" s="54" t="s">
        <v>585</v>
      </c>
      <c r="N23" s="129" t="s">
        <v>586</v>
      </c>
      <c r="O23" s="158"/>
      <c r="P23" s="159"/>
      <c r="Q23" s="159"/>
      <c r="R23" s="25"/>
      <c r="S23" s="27"/>
      <c r="T23" s="54"/>
      <c r="U23" s="129"/>
      <c r="V23" s="158"/>
      <c r="W23" s="159"/>
      <c r="X23" s="159"/>
      <c r="Y23" s="25"/>
      <c r="Z23" s="27"/>
      <c r="AA23" s="54"/>
      <c r="AB23" s="129"/>
    </row>
    <row r="24" spans="1:28" ht="154.5" customHeight="1" x14ac:dyDescent="0.2">
      <c r="A24" s="273"/>
      <c r="B24" s="19" t="s">
        <v>587</v>
      </c>
      <c r="C24" s="180" t="s">
        <v>588</v>
      </c>
      <c r="D24" s="180" t="s">
        <v>589</v>
      </c>
      <c r="E24" s="185" t="s">
        <v>566</v>
      </c>
      <c r="F24" s="180" t="s">
        <v>590</v>
      </c>
      <c r="G24" s="23" t="s">
        <v>520</v>
      </c>
      <c r="H24" s="158">
        <v>0.05</v>
      </c>
      <c r="I24" s="159" t="s">
        <v>591</v>
      </c>
      <c r="J24" s="159" t="s">
        <v>592</v>
      </c>
      <c r="K24" s="25" t="s">
        <v>584</v>
      </c>
      <c r="L24" s="45">
        <v>0</v>
      </c>
      <c r="M24" s="54" t="s">
        <v>593</v>
      </c>
      <c r="N24" s="129" t="s">
        <v>594</v>
      </c>
      <c r="O24" s="158"/>
      <c r="P24" s="159"/>
      <c r="Q24" s="159"/>
      <c r="R24" s="25"/>
      <c r="S24" s="27"/>
      <c r="T24" s="54"/>
      <c r="U24" s="129"/>
      <c r="V24" s="158"/>
      <c r="W24" s="159"/>
      <c r="X24" s="159"/>
      <c r="Y24" s="25"/>
      <c r="Z24" s="27"/>
      <c r="AA24" s="54"/>
      <c r="AB24" s="129"/>
    </row>
    <row r="25" spans="1:28" ht="158.25" customHeight="1" x14ac:dyDescent="0.2">
      <c r="A25" s="273"/>
      <c r="B25" s="19" t="s">
        <v>595</v>
      </c>
      <c r="C25" s="180" t="s">
        <v>596</v>
      </c>
      <c r="D25" s="183" t="s">
        <v>597</v>
      </c>
      <c r="E25" s="185" t="s">
        <v>566</v>
      </c>
      <c r="F25" s="180" t="s">
        <v>75</v>
      </c>
      <c r="G25" s="23" t="s">
        <v>520</v>
      </c>
      <c r="H25" s="158">
        <v>0.05</v>
      </c>
      <c r="I25" s="159" t="s">
        <v>591</v>
      </c>
      <c r="J25" s="159" t="s">
        <v>592</v>
      </c>
      <c r="K25" s="25" t="s">
        <v>584</v>
      </c>
      <c r="L25" s="45">
        <v>0</v>
      </c>
      <c r="M25" s="54" t="s">
        <v>598</v>
      </c>
      <c r="N25" s="129" t="s">
        <v>599</v>
      </c>
      <c r="O25" s="158"/>
      <c r="P25" s="159"/>
      <c r="Q25" s="159"/>
      <c r="R25" s="25"/>
      <c r="S25" s="27"/>
      <c r="T25" s="54"/>
      <c r="U25" s="129"/>
      <c r="V25" s="158"/>
      <c r="W25" s="159"/>
      <c r="X25" s="159"/>
      <c r="Y25" s="25"/>
      <c r="Z25" s="27"/>
      <c r="AA25" s="54"/>
      <c r="AB25" s="129"/>
    </row>
    <row r="26" spans="1:28" ht="169.5" customHeight="1" x14ac:dyDescent="0.2">
      <c r="A26" s="273"/>
      <c r="B26" s="19" t="s">
        <v>600</v>
      </c>
      <c r="C26" s="180" t="s">
        <v>601</v>
      </c>
      <c r="D26" s="183" t="s">
        <v>602</v>
      </c>
      <c r="E26" s="185" t="s">
        <v>566</v>
      </c>
      <c r="F26" s="185" t="s">
        <v>567</v>
      </c>
      <c r="G26" s="23" t="s">
        <v>520</v>
      </c>
      <c r="H26" s="158">
        <v>0.05</v>
      </c>
      <c r="I26" s="159" t="s">
        <v>591</v>
      </c>
      <c r="J26" s="159" t="s">
        <v>592</v>
      </c>
      <c r="K26" s="25" t="s">
        <v>584</v>
      </c>
      <c r="L26" s="45">
        <v>0</v>
      </c>
      <c r="M26" s="54" t="s">
        <v>603</v>
      </c>
      <c r="N26" s="129" t="s">
        <v>604</v>
      </c>
      <c r="O26" s="158"/>
      <c r="P26" s="159"/>
      <c r="Q26" s="159"/>
      <c r="R26" s="25"/>
      <c r="S26" s="27"/>
      <c r="T26" s="54"/>
      <c r="U26" s="129"/>
      <c r="V26" s="158"/>
      <c r="W26" s="159"/>
      <c r="X26" s="159"/>
      <c r="Y26" s="25"/>
      <c r="Z26" s="27"/>
      <c r="AA26" s="54"/>
      <c r="AB26" s="129"/>
    </row>
    <row r="27" spans="1:28" ht="168.75" customHeight="1" x14ac:dyDescent="0.2">
      <c r="A27" s="274"/>
      <c r="B27" s="19" t="s">
        <v>605</v>
      </c>
      <c r="C27" s="180" t="s">
        <v>606</v>
      </c>
      <c r="D27" s="183" t="s">
        <v>602</v>
      </c>
      <c r="E27" s="185" t="s">
        <v>566</v>
      </c>
      <c r="F27" s="185" t="s">
        <v>567</v>
      </c>
      <c r="G27" s="23" t="s">
        <v>520</v>
      </c>
      <c r="H27" s="158">
        <v>0.05</v>
      </c>
      <c r="I27" s="159" t="s">
        <v>591</v>
      </c>
      <c r="J27" s="159" t="s">
        <v>592</v>
      </c>
      <c r="K27" s="25" t="s">
        <v>584</v>
      </c>
      <c r="L27" s="45">
        <v>0</v>
      </c>
      <c r="M27" s="54" t="s">
        <v>607</v>
      </c>
      <c r="N27" s="129" t="s">
        <v>608</v>
      </c>
      <c r="O27" s="158"/>
      <c r="P27" s="159"/>
      <c r="Q27" s="159"/>
      <c r="R27" s="25"/>
      <c r="S27" s="27"/>
      <c r="T27" s="54"/>
      <c r="U27" s="129"/>
      <c r="V27" s="158"/>
      <c r="W27" s="159"/>
      <c r="X27" s="159"/>
      <c r="Y27" s="25"/>
      <c r="Z27" s="27"/>
      <c r="AA27" s="54"/>
      <c r="AB27" s="129"/>
    </row>
    <row r="28" spans="1:28" ht="156.75" customHeight="1" x14ac:dyDescent="0.2">
      <c r="A28" s="311" t="s">
        <v>609</v>
      </c>
      <c r="B28" s="19" t="s">
        <v>139</v>
      </c>
      <c r="C28" s="180" t="s">
        <v>610</v>
      </c>
      <c r="D28" s="183" t="s">
        <v>611</v>
      </c>
      <c r="E28" s="185" t="s">
        <v>566</v>
      </c>
      <c r="F28" s="185"/>
      <c r="G28" s="23" t="s">
        <v>520</v>
      </c>
      <c r="H28" s="158">
        <v>1</v>
      </c>
      <c r="I28" s="159" t="s">
        <v>612</v>
      </c>
      <c r="J28" s="159" t="s">
        <v>613</v>
      </c>
      <c r="K28" s="52" t="s">
        <v>614</v>
      </c>
      <c r="L28" s="27">
        <v>0.33329999999999999</v>
      </c>
      <c r="M28" s="54" t="s">
        <v>615</v>
      </c>
      <c r="N28" s="129" t="s">
        <v>616</v>
      </c>
      <c r="O28" s="158"/>
      <c r="P28" s="159"/>
      <c r="Q28" s="159"/>
      <c r="R28" s="25"/>
      <c r="S28" s="27"/>
      <c r="T28" s="54"/>
      <c r="U28" s="129"/>
      <c r="V28" s="158"/>
      <c r="W28" s="159"/>
      <c r="X28" s="159"/>
      <c r="Y28" s="25"/>
      <c r="Z28" s="27"/>
      <c r="AA28" s="54"/>
      <c r="AB28" s="129"/>
    </row>
    <row r="29" spans="1:28" ht="15.75" customHeight="1" x14ac:dyDescent="0.2">
      <c r="A29" s="273"/>
      <c r="B29" s="19" t="s">
        <v>294</v>
      </c>
      <c r="C29" s="180" t="s">
        <v>617</v>
      </c>
      <c r="D29" s="183" t="s">
        <v>618</v>
      </c>
      <c r="E29" s="180" t="s">
        <v>484</v>
      </c>
      <c r="F29" s="180"/>
      <c r="G29" s="23" t="s">
        <v>520</v>
      </c>
      <c r="H29" s="158">
        <v>0</v>
      </c>
      <c r="I29" s="159"/>
      <c r="J29" s="159" t="s">
        <v>110</v>
      </c>
      <c r="K29" s="25" t="s">
        <v>111</v>
      </c>
      <c r="L29" s="182">
        <v>0</v>
      </c>
      <c r="M29" s="120" t="s">
        <v>619</v>
      </c>
      <c r="N29" s="63" t="s">
        <v>164</v>
      </c>
      <c r="O29" s="158"/>
      <c r="P29" s="159"/>
      <c r="Q29" s="159"/>
      <c r="R29" s="25"/>
      <c r="S29" s="27"/>
      <c r="T29" s="54"/>
      <c r="U29" s="129"/>
      <c r="V29" s="158"/>
      <c r="W29" s="159"/>
      <c r="X29" s="159"/>
      <c r="Y29" s="25"/>
      <c r="Z29" s="27"/>
      <c r="AA29" s="54"/>
      <c r="AB29" s="129"/>
    </row>
    <row r="30" spans="1:28" ht="160.5" customHeight="1" x14ac:dyDescent="0.2">
      <c r="A30" s="273"/>
      <c r="B30" s="19" t="s">
        <v>302</v>
      </c>
      <c r="C30" s="180" t="s">
        <v>620</v>
      </c>
      <c r="D30" s="183" t="s">
        <v>621</v>
      </c>
      <c r="E30" s="185" t="s">
        <v>566</v>
      </c>
      <c r="F30" s="185"/>
      <c r="G30" s="23" t="s">
        <v>520</v>
      </c>
      <c r="H30" s="158">
        <v>0.05</v>
      </c>
      <c r="I30" s="159" t="s">
        <v>591</v>
      </c>
      <c r="J30" s="159" t="s">
        <v>592</v>
      </c>
      <c r="K30" s="25" t="s">
        <v>584</v>
      </c>
      <c r="L30" s="45">
        <v>0</v>
      </c>
      <c r="M30" s="54" t="s">
        <v>622</v>
      </c>
      <c r="N30" s="129" t="s">
        <v>623</v>
      </c>
      <c r="O30" s="158"/>
      <c r="P30" s="159"/>
      <c r="Q30" s="159"/>
      <c r="R30" s="25"/>
      <c r="S30" s="27"/>
      <c r="T30" s="54"/>
      <c r="U30" s="129"/>
      <c r="V30" s="158"/>
      <c r="W30" s="159"/>
      <c r="X30" s="159"/>
      <c r="Y30" s="25"/>
      <c r="Z30" s="27"/>
      <c r="AA30" s="54"/>
      <c r="AB30" s="129"/>
    </row>
    <row r="31" spans="1:28" ht="173.25" customHeight="1" x14ac:dyDescent="0.2">
      <c r="A31" s="273"/>
      <c r="B31" s="19" t="s">
        <v>311</v>
      </c>
      <c r="C31" s="180" t="s">
        <v>624</v>
      </c>
      <c r="D31" s="183" t="s">
        <v>625</v>
      </c>
      <c r="E31" s="185" t="s">
        <v>566</v>
      </c>
      <c r="F31" s="180" t="s">
        <v>96</v>
      </c>
      <c r="G31" s="23" t="s">
        <v>520</v>
      </c>
      <c r="H31" s="158">
        <v>1</v>
      </c>
      <c r="I31" s="159" t="s">
        <v>626</v>
      </c>
      <c r="J31" s="159" t="s">
        <v>592</v>
      </c>
      <c r="K31" s="25" t="s">
        <v>627</v>
      </c>
      <c r="L31" s="45">
        <v>0</v>
      </c>
      <c r="M31" s="54" t="s">
        <v>628</v>
      </c>
      <c r="N31" s="129" t="s">
        <v>629</v>
      </c>
      <c r="O31" s="158"/>
      <c r="P31" s="159"/>
      <c r="Q31" s="159"/>
      <c r="R31" s="25"/>
      <c r="S31" s="27"/>
      <c r="T31" s="54"/>
      <c r="U31" s="129"/>
      <c r="V31" s="158"/>
      <c r="W31" s="159"/>
      <c r="X31" s="159"/>
      <c r="Y31" s="25"/>
      <c r="Z31" s="27"/>
      <c r="AA31" s="54"/>
      <c r="AB31" s="129"/>
    </row>
    <row r="32" spans="1:28" ht="168" customHeight="1" x14ac:dyDescent="0.2">
      <c r="A32" s="273"/>
      <c r="B32" s="19" t="s">
        <v>321</v>
      </c>
      <c r="C32" s="180" t="s">
        <v>630</v>
      </c>
      <c r="D32" s="183" t="s">
        <v>631</v>
      </c>
      <c r="E32" s="185" t="s">
        <v>566</v>
      </c>
      <c r="F32" s="180" t="s">
        <v>567</v>
      </c>
      <c r="G32" s="23" t="s">
        <v>547</v>
      </c>
      <c r="H32" s="158">
        <v>0.05</v>
      </c>
      <c r="I32" s="159" t="s">
        <v>591</v>
      </c>
      <c r="J32" s="159" t="s">
        <v>592</v>
      </c>
      <c r="K32" s="25" t="s">
        <v>584</v>
      </c>
      <c r="L32" s="45">
        <v>0</v>
      </c>
      <c r="M32" s="54" t="s">
        <v>632</v>
      </c>
      <c r="N32" s="129" t="s">
        <v>633</v>
      </c>
      <c r="O32" s="158"/>
      <c r="P32" s="159"/>
      <c r="Q32" s="159"/>
      <c r="R32" s="25"/>
      <c r="S32" s="27"/>
      <c r="T32" s="54"/>
      <c r="U32" s="129"/>
      <c r="V32" s="158"/>
      <c r="W32" s="159"/>
      <c r="X32" s="159"/>
      <c r="Y32" s="25"/>
      <c r="Z32" s="27"/>
      <c r="AA32" s="54"/>
      <c r="AB32" s="129"/>
    </row>
    <row r="33" spans="1:28" ht="172.5" customHeight="1" x14ac:dyDescent="0.2">
      <c r="A33" s="273"/>
      <c r="B33" s="19" t="s">
        <v>634</v>
      </c>
      <c r="C33" s="180" t="s">
        <v>635</v>
      </c>
      <c r="D33" s="183" t="s">
        <v>636</v>
      </c>
      <c r="E33" s="185" t="s">
        <v>566</v>
      </c>
      <c r="F33" s="185"/>
      <c r="G33" s="23" t="s">
        <v>520</v>
      </c>
      <c r="H33" s="158">
        <v>0.05</v>
      </c>
      <c r="I33" s="159" t="s">
        <v>591</v>
      </c>
      <c r="J33" s="159" t="s">
        <v>592</v>
      </c>
      <c r="K33" s="25" t="s">
        <v>584</v>
      </c>
      <c r="L33" s="45">
        <v>0</v>
      </c>
      <c r="M33" s="54" t="s">
        <v>637</v>
      </c>
      <c r="N33" s="129" t="s">
        <v>638</v>
      </c>
      <c r="O33" s="158"/>
      <c r="P33" s="159"/>
      <c r="Q33" s="159"/>
      <c r="R33" s="25"/>
      <c r="S33" s="27"/>
      <c r="T33" s="54"/>
      <c r="U33" s="129"/>
      <c r="V33" s="158"/>
      <c r="W33" s="159"/>
      <c r="X33" s="159"/>
      <c r="Y33" s="25"/>
      <c r="Z33" s="27"/>
      <c r="AA33" s="54"/>
      <c r="AB33" s="129"/>
    </row>
    <row r="34" spans="1:28" ht="177" customHeight="1" x14ac:dyDescent="0.2">
      <c r="A34" s="274"/>
      <c r="B34" s="19" t="s">
        <v>639</v>
      </c>
      <c r="C34" s="180" t="s">
        <v>640</v>
      </c>
      <c r="D34" s="183" t="s">
        <v>641</v>
      </c>
      <c r="E34" s="185" t="s">
        <v>566</v>
      </c>
      <c r="F34" s="180" t="s">
        <v>75</v>
      </c>
      <c r="G34" s="185" t="s">
        <v>520</v>
      </c>
      <c r="H34" s="158">
        <v>0.05</v>
      </c>
      <c r="I34" s="159" t="s">
        <v>591</v>
      </c>
      <c r="J34" s="159" t="s">
        <v>592</v>
      </c>
      <c r="K34" s="25" t="s">
        <v>584</v>
      </c>
      <c r="L34" s="45">
        <v>0</v>
      </c>
      <c r="M34" s="54" t="s">
        <v>642</v>
      </c>
      <c r="N34" s="129" t="s">
        <v>643</v>
      </c>
      <c r="O34" s="158"/>
      <c r="P34" s="159"/>
      <c r="Q34" s="159"/>
      <c r="R34" s="25"/>
      <c r="S34" s="27"/>
      <c r="T34" s="54"/>
      <c r="U34" s="129"/>
      <c r="V34" s="158"/>
      <c r="W34" s="159"/>
      <c r="X34" s="159"/>
      <c r="Y34" s="25"/>
      <c r="Z34" s="27"/>
      <c r="AA34" s="54"/>
      <c r="AB34" s="129"/>
    </row>
    <row r="35" spans="1:28" ht="40.5" customHeight="1" x14ac:dyDescent="0.3">
      <c r="A35" s="165"/>
      <c r="B35" s="136"/>
      <c r="C35" s="136"/>
      <c r="D35" s="136"/>
      <c r="E35" s="136"/>
      <c r="F35" s="136"/>
      <c r="G35" s="134" t="s">
        <v>165</v>
      </c>
      <c r="H35" s="166">
        <f>IFERROR(AVERAGE(H11:H34),"")</f>
        <v>0.1645833333333333</v>
      </c>
      <c r="I35" s="165"/>
      <c r="J35" s="165"/>
      <c r="K35" s="134" t="s">
        <v>166</v>
      </c>
      <c r="L35" s="177">
        <f>IFERROR(AVERAGE(L5:L34),"")</f>
        <v>1.111E-2</v>
      </c>
      <c r="M35" s="165"/>
      <c r="N35" s="134" t="s">
        <v>165</v>
      </c>
      <c r="O35" s="166" t="str">
        <f>IFERROR(AVERAGE(O5:O34),"")</f>
        <v/>
      </c>
      <c r="P35" s="165"/>
      <c r="Q35" s="165"/>
      <c r="R35" s="134" t="s">
        <v>166</v>
      </c>
      <c r="S35" s="166" t="str">
        <f>IFERROR(AVERAGE(S5:S34),"")</f>
        <v/>
      </c>
      <c r="T35" s="165"/>
      <c r="U35" s="134" t="s">
        <v>165</v>
      </c>
      <c r="V35" s="166" t="str">
        <f>IFERROR(AVERAGE(V5:V34),"")</f>
        <v/>
      </c>
      <c r="W35" s="165"/>
      <c r="X35" s="165"/>
      <c r="Y35" s="134" t="s">
        <v>166</v>
      </c>
      <c r="Z35" s="166" t="str">
        <f>IFERROR(AVERAGE(Z5:Z34),"")</f>
        <v/>
      </c>
      <c r="AA35" s="165"/>
      <c r="AB35" s="165"/>
    </row>
    <row r="36" spans="1:28" ht="40.5" customHeight="1" x14ac:dyDescent="0.3">
      <c r="A36" s="165"/>
      <c r="B36" s="136"/>
      <c r="C36" s="136"/>
      <c r="D36" s="136"/>
      <c r="E36" s="136"/>
      <c r="F36" s="136"/>
      <c r="G36" s="136"/>
      <c r="H36" s="136"/>
      <c r="I36" s="165"/>
      <c r="J36" s="165"/>
      <c r="K36" s="165"/>
      <c r="L36" s="165"/>
      <c r="M36" s="165"/>
      <c r="N36" s="165"/>
      <c r="O36" s="165"/>
      <c r="P36" s="165"/>
      <c r="Q36" s="165"/>
      <c r="R36" s="165"/>
      <c r="S36" s="165"/>
      <c r="T36" s="165"/>
      <c r="U36" s="165"/>
      <c r="V36" s="165"/>
      <c r="W36" s="165"/>
      <c r="X36" s="165"/>
      <c r="Y36" s="165"/>
      <c r="Z36" s="165"/>
      <c r="AA36" s="165"/>
      <c r="AB36" s="165"/>
    </row>
    <row r="37" spans="1:28" ht="14.25" customHeight="1" x14ac:dyDescent="0.2">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c r="AA37" s="165"/>
      <c r="AB37" s="165"/>
    </row>
    <row r="38" spans="1:28" ht="14.25"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row>
    <row r="39" spans="1:28" ht="14.25" customHeight="1" x14ac:dyDescent="0.2">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row>
    <row r="40" spans="1:28" ht="20.25" customHeight="1" x14ac:dyDescent="0.2">
      <c r="A40" s="165"/>
      <c r="B40" s="165"/>
      <c r="C40" s="165"/>
      <c r="D40" s="165"/>
      <c r="E40" s="165"/>
      <c r="F40" s="165"/>
      <c r="G40" s="165"/>
      <c r="H40" s="312" t="s">
        <v>167</v>
      </c>
      <c r="I40" s="295"/>
      <c r="J40" s="299" t="s">
        <v>644</v>
      </c>
      <c r="K40" s="277"/>
      <c r="L40" s="277"/>
      <c r="M40" s="277"/>
      <c r="N40" s="278"/>
      <c r="O40" s="312" t="s">
        <v>169</v>
      </c>
      <c r="P40" s="295"/>
      <c r="Q40" s="299"/>
      <c r="R40" s="277"/>
      <c r="S40" s="277"/>
      <c r="T40" s="277"/>
      <c r="U40" s="278"/>
      <c r="V40" s="312" t="s">
        <v>170</v>
      </c>
      <c r="W40" s="295"/>
      <c r="X40" s="299"/>
      <c r="Y40" s="277"/>
      <c r="Z40" s="277"/>
      <c r="AA40" s="277"/>
      <c r="AB40" s="278"/>
    </row>
    <row r="41" spans="1:28" ht="20.25" customHeight="1" x14ac:dyDescent="0.2">
      <c r="A41" s="165"/>
      <c r="B41" s="165"/>
      <c r="C41" s="165"/>
      <c r="D41" s="165"/>
      <c r="E41" s="165"/>
      <c r="F41" s="165"/>
      <c r="G41" s="165"/>
      <c r="H41" s="296"/>
      <c r="I41" s="267"/>
      <c r="J41" s="265"/>
      <c r="K41" s="266"/>
      <c r="L41" s="266"/>
      <c r="M41" s="266"/>
      <c r="N41" s="279"/>
      <c r="O41" s="296"/>
      <c r="P41" s="267"/>
      <c r="Q41" s="265"/>
      <c r="R41" s="266"/>
      <c r="S41" s="266"/>
      <c r="T41" s="266"/>
      <c r="U41" s="279"/>
      <c r="V41" s="296"/>
      <c r="W41" s="267"/>
      <c r="X41" s="265"/>
      <c r="Y41" s="266"/>
      <c r="Z41" s="266"/>
      <c r="AA41" s="266"/>
      <c r="AB41" s="279"/>
    </row>
    <row r="42" spans="1:28" ht="20.25" customHeight="1" x14ac:dyDescent="0.2">
      <c r="A42" s="165"/>
      <c r="B42" s="165"/>
      <c r="C42" s="165"/>
      <c r="D42" s="165"/>
      <c r="E42" s="165"/>
      <c r="F42" s="165"/>
      <c r="G42" s="165"/>
      <c r="H42" s="296"/>
      <c r="I42" s="267"/>
      <c r="J42" s="265"/>
      <c r="K42" s="266"/>
      <c r="L42" s="266"/>
      <c r="M42" s="266"/>
      <c r="N42" s="279"/>
      <c r="O42" s="296"/>
      <c r="P42" s="267"/>
      <c r="Q42" s="265"/>
      <c r="R42" s="266"/>
      <c r="S42" s="266"/>
      <c r="T42" s="266"/>
      <c r="U42" s="279"/>
      <c r="V42" s="296"/>
      <c r="W42" s="267"/>
      <c r="X42" s="265"/>
      <c r="Y42" s="266"/>
      <c r="Z42" s="266"/>
      <c r="AA42" s="266"/>
      <c r="AB42" s="279"/>
    </row>
    <row r="43" spans="1:28" ht="20.25" customHeight="1" x14ac:dyDescent="0.2">
      <c r="A43" s="165"/>
      <c r="B43" s="165"/>
      <c r="C43" s="165"/>
      <c r="D43" s="165"/>
      <c r="E43" s="165"/>
      <c r="F43" s="165"/>
      <c r="G43" s="165"/>
      <c r="H43" s="296"/>
      <c r="I43" s="267"/>
      <c r="J43" s="265"/>
      <c r="K43" s="266"/>
      <c r="L43" s="266"/>
      <c r="M43" s="266"/>
      <c r="N43" s="279"/>
      <c r="O43" s="296"/>
      <c r="P43" s="267"/>
      <c r="Q43" s="265"/>
      <c r="R43" s="266"/>
      <c r="S43" s="266"/>
      <c r="T43" s="266"/>
      <c r="U43" s="279"/>
      <c r="V43" s="296"/>
      <c r="W43" s="267"/>
      <c r="X43" s="265"/>
      <c r="Y43" s="266"/>
      <c r="Z43" s="266"/>
      <c r="AA43" s="266"/>
      <c r="AB43" s="279"/>
    </row>
    <row r="44" spans="1:28" ht="20.25" customHeight="1" x14ac:dyDescent="0.2">
      <c r="A44" s="165"/>
      <c r="B44" s="165"/>
      <c r="C44" s="165"/>
      <c r="D44" s="165"/>
      <c r="E44" s="165"/>
      <c r="F44" s="165"/>
      <c r="G44" s="165"/>
      <c r="H44" s="296"/>
      <c r="I44" s="267"/>
      <c r="J44" s="265"/>
      <c r="K44" s="266"/>
      <c r="L44" s="266"/>
      <c r="M44" s="266"/>
      <c r="N44" s="279"/>
      <c r="O44" s="296"/>
      <c r="P44" s="267"/>
      <c r="Q44" s="265"/>
      <c r="R44" s="266"/>
      <c r="S44" s="266"/>
      <c r="T44" s="266"/>
      <c r="U44" s="279"/>
      <c r="V44" s="296"/>
      <c r="W44" s="267"/>
      <c r="X44" s="265"/>
      <c r="Y44" s="266"/>
      <c r="Z44" s="266"/>
      <c r="AA44" s="266"/>
      <c r="AB44" s="279"/>
    </row>
    <row r="45" spans="1:28" ht="20.25" customHeight="1" x14ac:dyDescent="0.2">
      <c r="A45" s="165"/>
      <c r="B45" s="165"/>
      <c r="C45" s="165"/>
      <c r="D45" s="165"/>
      <c r="E45" s="165"/>
      <c r="F45" s="165"/>
      <c r="G45" s="165"/>
      <c r="H45" s="297"/>
      <c r="I45" s="298"/>
      <c r="J45" s="280"/>
      <c r="K45" s="281"/>
      <c r="L45" s="281"/>
      <c r="M45" s="281"/>
      <c r="N45" s="282"/>
      <c r="O45" s="297"/>
      <c r="P45" s="298"/>
      <c r="Q45" s="280"/>
      <c r="R45" s="281"/>
      <c r="S45" s="281"/>
      <c r="T45" s="281"/>
      <c r="U45" s="282"/>
      <c r="V45" s="297"/>
      <c r="W45" s="298"/>
      <c r="X45" s="280"/>
      <c r="Y45" s="281"/>
      <c r="Z45" s="281"/>
      <c r="AA45" s="281"/>
      <c r="AB45" s="282"/>
    </row>
    <row r="46" spans="1:28" ht="14.25" customHeight="1" x14ac:dyDescent="0.2">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row>
    <row r="47" spans="1:28" ht="14.25" customHeight="1" x14ac:dyDescent="0.2">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row>
    <row r="48" spans="1:28" ht="14.25" customHeight="1" x14ac:dyDescent="0.2">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row>
    <row r="49" spans="1:28" ht="14.25" customHeight="1" x14ac:dyDescent="0.2">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row>
    <row r="50" spans="1:28" ht="14.25" customHeight="1" x14ac:dyDescent="0.2">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row>
    <row r="51" spans="1:28" ht="14.25" customHeight="1" x14ac:dyDescent="0.2">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row>
    <row r="52" spans="1:28" ht="14.25" customHeight="1" x14ac:dyDescent="0.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row>
    <row r="53" spans="1:28" ht="14.25" customHeight="1" x14ac:dyDescent="0.2">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row>
    <row r="54" spans="1:28" ht="14.25" customHeight="1" x14ac:dyDescent="0.2">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row>
    <row r="55" spans="1:28" ht="14.25" customHeight="1" x14ac:dyDescent="0.2">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row>
    <row r="56" spans="1:28" ht="14.25" customHeight="1" x14ac:dyDescent="0.2">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row>
    <row r="57" spans="1:28" ht="14.25" customHeight="1" x14ac:dyDescent="0.2">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row>
    <row r="58" spans="1:28" ht="14.25" customHeight="1" x14ac:dyDescent="0.2">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row>
    <row r="59" spans="1:28" ht="14.25" customHeight="1" x14ac:dyDescent="0.2">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row>
    <row r="60" spans="1:28" ht="14.25" customHeight="1" x14ac:dyDescent="0.2">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row>
    <row r="61" spans="1:28" ht="14.25" customHeight="1" x14ac:dyDescent="0.2">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row>
    <row r="62" spans="1:28" ht="14.25" customHeight="1" x14ac:dyDescent="0.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row>
    <row r="63" spans="1:28" ht="14.25" customHeight="1" x14ac:dyDescent="0.2">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row>
    <row r="64" spans="1:28" ht="14.25" customHeight="1" x14ac:dyDescent="0.2">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row>
    <row r="65" spans="1:28" ht="14.25" customHeight="1" x14ac:dyDescent="0.2">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row>
    <row r="66" spans="1:28" ht="14.25" customHeight="1" x14ac:dyDescent="0.2">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row>
    <row r="67" spans="1:28" ht="14.25" customHeight="1" x14ac:dyDescent="0.2">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row>
    <row r="68" spans="1:28" ht="14.25" customHeight="1" x14ac:dyDescent="0.2">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row>
    <row r="69" spans="1:28" ht="14.25" customHeight="1" x14ac:dyDescent="0.2">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row>
    <row r="70" spans="1:28" ht="14.25" customHeight="1" x14ac:dyDescent="0.2">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row>
    <row r="71" spans="1:28" ht="14.25" customHeight="1" x14ac:dyDescent="0.2">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row>
    <row r="72" spans="1:28" ht="14.25" customHeight="1" x14ac:dyDescent="0.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row>
    <row r="73" spans="1:28" ht="14.25" customHeight="1" x14ac:dyDescent="0.2">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row>
    <row r="74" spans="1:28" ht="14.25" customHeight="1" x14ac:dyDescent="0.2">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row>
    <row r="75" spans="1:28" ht="14.25" customHeight="1" x14ac:dyDescent="0.2">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row>
    <row r="76" spans="1:28" ht="14.25" customHeight="1" x14ac:dyDescent="0.2">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row>
    <row r="77" spans="1:28" ht="14.25" customHeight="1" x14ac:dyDescent="0.2">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row>
    <row r="78" spans="1:28" ht="14.25" customHeight="1" x14ac:dyDescent="0.2">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row>
    <row r="79" spans="1:28" ht="14.25" customHeight="1" x14ac:dyDescent="0.2">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row>
    <row r="80" spans="1:28" ht="14.25" customHeight="1" x14ac:dyDescent="0.2">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row>
    <row r="81" spans="1:28" ht="14.25" customHeight="1" x14ac:dyDescent="0.2">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row>
    <row r="82" spans="1:28" ht="14.25" customHeight="1" x14ac:dyDescent="0.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row>
    <row r="83" spans="1:28" ht="14.25" customHeight="1" x14ac:dyDescent="0.2">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row>
    <row r="84" spans="1:28" ht="14.25" customHeight="1" x14ac:dyDescent="0.2">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row>
    <row r="85" spans="1:28" ht="14.25" customHeight="1" x14ac:dyDescent="0.2">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row>
    <row r="86" spans="1:28" ht="14.25" customHeight="1" x14ac:dyDescent="0.2">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row>
    <row r="87" spans="1:28" ht="14.25" customHeight="1" x14ac:dyDescent="0.2">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row>
    <row r="88" spans="1:28" ht="14.25" customHeight="1" x14ac:dyDescent="0.2">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row>
    <row r="89" spans="1:28" ht="14.25" customHeight="1" x14ac:dyDescent="0.2">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row>
    <row r="90" spans="1:28" ht="14.25" customHeight="1" x14ac:dyDescent="0.2">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row>
    <row r="91" spans="1:28" ht="14.25" customHeight="1" x14ac:dyDescent="0.2">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row>
    <row r="92" spans="1:28" ht="14.25" customHeight="1" x14ac:dyDescent="0.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row>
    <row r="93" spans="1:28" ht="14.25" customHeight="1" x14ac:dyDescent="0.2">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row>
    <row r="94" spans="1:28" ht="14.25" customHeight="1" x14ac:dyDescent="0.2">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row>
    <row r="95" spans="1:28" ht="14.25" customHeight="1" x14ac:dyDescent="0.2">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row>
    <row r="96" spans="1:28" ht="14.25" customHeight="1" x14ac:dyDescent="0.2">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row>
    <row r="97" spans="1:28" ht="14.25" customHeight="1" x14ac:dyDescent="0.2">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row>
    <row r="98" spans="1:28" ht="14.25" customHeight="1" x14ac:dyDescent="0.2">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row>
    <row r="99" spans="1:28" ht="14.25" customHeight="1" x14ac:dyDescent="0.2">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row>
    <row r="100" spans="1:28" ht="14.25" customHeight="1" x14ac:dyDescent="0.2">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row>
    <row r="101" spans="1:28" ht="14.25"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row>
    <row r="102" spans="1:28" ht="14.25"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row>
    <row r="103" spans="1:28" ht="14.25"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row>
    <row r="104" spans="1:28" ht="14.25" customHeight="1" x14ac:dyDescent="0.2">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row>
    <row r="105" spans="1:28" ht="14.25" customHeight="1" x14ac:dyDescent="0.2">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row>
    <row r="106" spans="1:28" ht="14.25" customHeight="1" x14ac:dyDescent="0.2">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row>
    <row r="107" spans="1:28" ht="14.25" customHeight="1" x14ac:dyDescent="0.2">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row>
    <row r="108" spans="1:28" ht="14.25" customHeight="1" x14ac:dyDescent="0.2">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c r="AB108" s="165"/>
    </row>
    <row r="109" spans="1:28" ht="14.25" customHeight="1" x14ac:dyDescent="0.2">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c r="AB109" s="165"/>
    </row>
    <row r="110" spans="1:28" ht="14.25" customHeight="1" x14ac:dyDescent="0.2">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row>
    <row r="111" spans="1:28" ht="14.25" customHeight="1" x14ac:dyDescent="0.2">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row>
    <row r="112" spans="1:28" ht="14.25" customHeight="1" x14ac:dyDescent="0.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row>
    <row r="113" spans="1:28" ht="14.25" customHeight="1" x14ac:dyDescent="0.2">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row>
    <row r="114" spans="1:28" ht="14.25" customHeight="1" x14ac:dyDescent="0.2">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row>
    <row r="115" spans="1:28" ht="14.25" customHeight="1" x14ac:dyDescent="0.2">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row>
    <row r="116" spans="1:28" ht="14.25" customHeight="1" x14ac:dyDescent="0.2">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row>
    <row r="117" spans="1:28" ht="14.25" customHeight="1" x14ac:dyDescent="0.2">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row>
    <row r="118" spans="1:28" ht="14.25" customHeight="1" x14ac:dyDescent="0.2">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row>
    <row r="119" spans="1:28" ht="14.25" customHeight="1" x14ac:dyDescent="0.2">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row>
    <row r="120" spans="1:28" ht="14.25" customHeight="1" x14ac:dyDescent="0.2">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row>
    <row r="121" spans="1:28" ht="14.25" customHeight="1" x14ac:dyDescent="0.2">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row>
    <row r="122" spans="1:28" ht="14.25" customHeight="1" x14ac:dyDescent="0.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row>
    <row r="123" spans="1:28" ht="14.25" customHeight="1" x14ac:dyDescent="0.2">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row>
    <row r="124" spans="1:28" ht="14.25" customHeight="1" x14ac:dyDescent="0.2">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row>
    <row r="125" spans="1:28" ht="14.25" customHeight="1" x14ac:dyDescent="0.2">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row>
    <row r="126" spans="1:28" ht="14.25" customHeight="1" x14ac:dyDescent="0.2">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row>
    <row r="127" spans="1:28" ht="14.25" customHeight="1" x14ac:dyDescent="0.2">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row>
    <row r="128" spans="1:28" ht="14.25" customHeight="1" x14ac:dyDescent="0.2">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c r="AB128" s="165"/>
    </row>
    <row r="129" spans="1:28" ht="14.25" customHeight="1" x14ac:dyDescent="0.2">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row>
    <row r="130" spans="1:28" ht="14.25" customHeight="1" x14ac:dyDescent="0.2">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row>
    <row r="131" spans="1:28" ht="14.25" customHeight="1" x14ac:dyDescent="0.2">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row>
    <row r="132" spans="1:28" ht="14.25" customHeight="1" x14ac:dyDescent="0.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row>
    <row r="133" spans="1:28" ht="14.25" customHeight="1" x14ac:dyDescent="0.2">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c r="AB133" s="165"/>
    </row>
    <row r="134" spans="1:28" ht="14.25" customHeight="1" x14ac:dyDescent="0.2">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165"/>
    </row>
    <row r="135" spans="1:28" ht="14.25" customHeight="1" x14ac:dyDescent="0.2">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row>
    <row r="136" spans="1:28" ht="14.25" customHeight="1" x14ac:dyDescent="0.2">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c r="AB136" s="165"/>
    </row>
    <row r="137" spans="1:28" ht="14.25" customHeight="1" x14ac:dyDescent="0.2">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c r="AB137" s="165"/>
    </row>
    <row r="138" spans="1:28" ht="14.25" customHeight="1" x14ac:dyDescent="0.2">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c r="AB138" s="165"/>
    </row>
    <row r="139" spans="1:28" ht="14.25" customHeight="1" x14ac:dyDescent="0.2">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row>
    <row r="140" spans="1:28" ht="14.25" customHeight="1" x14ac:dyDescent="0.2">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row>
    <row r="141" spans="1:28" ht="14.25" customHeight="1" x14ac:dyDescent="0.2">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row>
    <row r="142" spans="1:28" ht="14.25" customHeight="1" x14ac:dyDescent="0.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c r="AB142" s="165"/>
    </row>
    <row r="143" spans="1:28" ht="14.25" customHeight="1" x14ac:dyDescent="0.2">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c r="AB143" s="165"/>
    </row>
    <row r="144" spans="1:28" ht="14.25" customHeight="1" x14ac:dyDescent="0.2">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c r="AB144" s="165"/>
    </row>
    <row r="145" spans="1:28" ht="14.25" customHeight="1" x14ac:dyDescent="0.2">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c r="AB145" s="165"/>
    </row>
    <row r="146" spans="1:28" ht="14.25" customHeight="1" x14ac:dyDescent="0.2">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c r="AB146" s="165"/>
    </row>
    <row r="147" spans="1:28" ht="14.25" customHeight="1" x14ac:dyDescent="0.2">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c r="AB147" s="165"/>
    </row>
    <row r="148" spans="1:28" ht="14.25" customHeight="1" x14ac:dyDescent="0.2">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row>
    <row r="149" spans="1:28" ht="14.25" customHeight="1" x14ac:dyDescent="0.2">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row>
    <row r="150" spans="1:28" ht="14.25" customHeight="1" x14ac:dyDescent="0.2">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row>
    <row r="151" spans="1:28" ht="14.25" customHeight="1" x14ac:dyDescent="0.2">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c r="AB151" s="165"/>
    </row>
    <row r="152" spans="1:28" ht="14.25" customHeight="1" x14ac:dyDescent="0.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c r="AB152" s="165"/>
    </row>
    <row r="153" spans="1:28" ht="14.25" customHeight="1" x14ac:dyDescent="0.2">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c r="AB153" s="165"/>
    </row>
    <row r="154" spans="1:28" ht="14.25" customHeight="1" x14ac:dyDescent="0.2">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c r="AB154" s="165"/>
    </row>
    <row r="155" spans="1:28" ht="14.25" customHeight="1" x14ac:dyDescent="0.2">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c r="AB155" s="165"/>
    </row>
    <row r="156" spans="1:28" ht="14.25" customHeight="1" x14ac:dyDescent="0.2">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c r="AB156" s="165"/>
    </row>
    <row r="157" spans="1:28" ht="14.25" customHeight="1" x14ac:dyDescent="0.2">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row>
    <row r="158" spans="1:28" ht="14.25" customHeight="1" x14ac:dyDescent="0.2">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row>
    <row r="159" spans="1:28" ht="14.25" customHeight="1" x14ac:dyDescent="0.2">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row>
    <row r="160" spans="1:28" ht="14.25" customHeight="1" x14ac:dyDescent="0.2">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c r="AB160" s="165"/>
    </row>
    <row r="161" spans="1:28" ht="14.25" customHeight="1" x14ac:dyDescent="0.2">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c r="AB161" s="165"/>
    </row>
    <row r="162" spans="1:28" ht="14.25" customHeight="1" x14ac:dyDescent="0.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c r="AB162" s="165"/>
    </row>
    <row r="163" spans="1:28" ht="14.25" customHeight="1" x14ac:dyDescent="0.2">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c r="AB163" s="165"/>
    </row>
    <row r="164" spans="1:28" ht="14.25" customHeight="1" x14ac:dyDescent="0.2">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row>
    <row r="165" spans="1:28" ht="14.25" customHeight="1" x14ac:dyDescent="0.2">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row>
    <row r="166" spans="1:28" ht="14.25" customHeight="1" x14ac:dyDescent="0.2">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c r="AB166" s="165"/>
    </row>
    <row r="167" spans="1:28" ht="14.25" customHeight="1" x14ac:dyDescent="0.2">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c r="AB167" s="165"/>
    </row>
    <row r="168" spans="1:28" ht="14.25" customHeight="1" x14ac:dyDescent="0.2">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row>
    <row r="169" spans="1:28" ht="14.25" customHeight="1" x14ac:dyDescent="0.2">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c r="AB169" s="165"/>
    </row>
    <row r="170" spans="1:28" ht="14.25" customHeight="1" x14ac:dyDescent="0.2">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row>
    <row r="171" spans="1:28" ht="14.25" customHeight="1" x14ac:dyDescent="0.2">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row>
    <row r="172" spans="1:28" ht="14.25" customHeight="1" x14ac:dyDescent="0.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row>
    <row r="173" spans="1:28" ht="14.25" customHeight="1" x14ac:dyDescent="0.2">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5"/>
    </row>
    <row r="174" spans="1:28" ht="14.25" customHeight="1" x14ac:dyDescent="0.2">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c r="AB174" s="165"/>
    </row>
    <row r="175" spans="1:28" ht="14.25" customHeight="1" x14ac:dyDescent="0.2">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65"/>
    </row>
    <row r="176" spans="1:28" ht="14.25" customHeight="1" x14ac:dyDescent="0.2">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c r="AB176" s="165"/>
    </row>
    <row r="177" spans="1:28" ht="14.25" customHeight="1" x14ac:dyDescent="0.2">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row>
    <row r="178" spans="1:28" ht="14.25" customHeight="1" x14ac:dyDescent="0.2">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c r="AB178" s="165"/>
    </row>
    <row r="179" spans="1:28" ht="14.25" customHeight="1" x14ac:dyDescent="0.2">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row>
    <row r="180" spans="1:28" ht="14.25" customHeight="1" x14ac:dyDescent="0.2">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c r="AB180" s="165"/>
    </row>
    <row r="181" spans="1:28" ht="14.25" customHeight="1" x14ac:dyDescent="0.2">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c r="AB181" s="165"/>
    </row>
    <row r="182" spans="1:28" ht="14.25" customHeight="1" x14ac:dyDescent="0.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row>
    <row r="183" spans="1:28" ht="14.25" customHeight="1" x14ac:dyDescent="0.2">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c r="AB183" s="165"/>
    </row>
    <row r="184" spans="1:28" ht="14.25" customHeight="1" x14ac:dyDescent="0.2">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row>
    <row r="185" spans="1:28" ht="14.25" customHeight="1" x14ac:dyDescent="0.2">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row>
    <row r="186" spans="1:28" ht="14.25" customHeight="1" x14ac:dyDescent="0.2">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row>
    <row r="187" spans="1:28" ht="14.25" customHeight="1" x14ac:dyDescent="0.2">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row>
    <row r="188" spans="1:28" ht="14.25" customHeight="1" x14ac:dyDescent="0.2">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row>
    <row r="189" spans="1:28" ht="14.25" customHeight="1" x14ac:dyDescent="0.2">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c r="AB189" s="165"/>
    </row>
    <row r="190" spans="1:28" ht="14.25" customHeight="1" x14ac:dyDescent="0.2">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c r="AB190" s="165"/>
    </row>
    <row r="191" spans="1:28" ht="14.25" customHeight="1" x14ac:dyDescent="0.2">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c r="AB191" s="165"/>
    </row>
    <row r="192" spans="1:28" ht="14.25" customHeight="1" x14ac:dyDescent="0.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row>
    <row r="193" spans="1:28" ht="14.25" customHeight="1" x14ac:dyDescent="0.2">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row>
    <row r="194" spans="1:28" ht="14.25" customHeight="1" x14ac:dyDescent="0.2">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c r="AB194" s="165"/>
    </row>
    <row r="195" spans="1:28" ht="14.25" customHeight="1" x14ac:dyDescent="0.2">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c r="AB195" s="165"/>
    </row>
    <row r="196" spans="1:28" ht="14.25" customHeight="1" x14ac:dyDescent="0.2">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row>
    <row r="197" spans="1:28" ht="14.25" customHeight="1" x14ac:dyDescent="0.2">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c r="AB197" s="165"/>
    </row>
    <row r="198" spans="1:28" ht="14.25" customHeight="1" x14ac:dyDescent="0.2">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row>
    <row r="199" spans="1:28" ht="14.25" customHeight="1" x14ac:dyDescent="0.2">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c r="AB199" s="165"/>
    </row>
    <row r="200" spans="1:28" ht="14.25" customHeight="1" x14ac:dyDescent="0.2">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c r="AB200" s="165"/>
    </row>
    <row r="201" spans="1:28" ht="14.25" customHeight="1" x14ac:dyDescent="0.2">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c r="AB201" s="165"/>
    </row>
    <row r="202" spans="1:28" ht="14.25" customHeight="1" x14ac:dyDescent="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c r="AB202" s="165"/>
    </row>
    <row r="203" spans="1:28" ht="14.25" customHeight="1" x14ac:dyDescent="0.2">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row>
    <row r="204" spans="1:28" ht="14.25" customHeight="1" x14ac:dyDescent="0.2">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row>
    <row r="205" spans="1:28" ht="14.25" customHeight="1" x14ac:dyDescent="0.2">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row>
    <row r="206" spans="1:28" ht="14.25" customHeight="1" x14ac:dyDescent="0.2">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row>
    <row r="207" spans="1:28" ht="14.25" customHeight="1" x14ac:dyDescent="0.2">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row>
    <row r="208" spans="1:28" ht="14.25" customHeight="1" x14ac:dyDescent="0.2">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row>
    <row r="209" spans="1:28" ht="14.25" customHeight="1" x14ac:dyDescent="0.2">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row>
    <row r="210" spans="1:28" ht="14.25" customHeight="1" x14ac:dyDescent="0.2">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row>
    <row r="211" spans="1:28" ht="14.25" customHeight="1" x14ac:dyDescent="0.2">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row>
    <row r="212" spans="1:28" ht="14.25" customHeight="1" x14ac:dyDescent="0.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row>
    <row r="213" spans="1:28" ht="14.25" customHeight="1" x14ac:dyDescent="0.2">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row>
    <row r="214" spans="1:28" ht="14.25" customHeight="1" x14ac:dyDescent="0.2">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row>
    <row r="215" spans="1:28" ht="14.25" customHeight="1" x14ac:dyDescent="0.2">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row>
    <row r="216" spans="1:28" ht="14.25" customHeight="1" x14ac:dyDescent="0.2">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row>
    <row r="217" spans="1:28" ht="14.25" customHeight="1" x14ac:dyDescent="0.2">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row>
    <row r="218" spans="1:28" ht="14.25" customHeight="1" x14ac:dyDescent="0.2">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row>
    <row r="219" spans="1:28" ht="14.25" customHeight="1" x14ac:dyDescent="0.2">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row>
    <row r="220" spans="1:28" ht="14.25" customHeight="1" x14ac:dyDescent="0.2">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row>
    <row r="221" spans="1:28" ht="14.25" customHeight="1" x14ac:dyDescent="0.2">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row>
    <row r="222" spans="1:28" ht="14.25" customHeight="1" x14ac:dyDescent="0.2">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row>
    <row r="223" spans="1:28" ht="14.25" customHeight="1" x14ac:dyDescent="0.2">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row>
    <row r="224" spans="1:28" ht="14.25" customHeight="1" x14ac:dyDescent="0.2">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row>
    <row r="225" spans="1:28" ht="14.25" customHeight="1" x14ac:dyDescent="0.2">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row>
    <row r="226" spans="1:28" ht="14.25" customHeight="1" x14ac:dyDescent="0.2">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row>
    <row r="227" spans="1:28" ht="14.25" customHeight="1" x14ac:dyDescent="0.2">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row>
    <row r="228" spans="1:28" ht="14.25" customHeight="1" x14ac:dyDescent="0.2">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row>
    <row r="229" spans="1:28" ht="14.25" customHeight="1" x14ac:dyDescent="0.2">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row>
    <row r="230" spans="1:28" ht="14.25" customHeight="1" x14ac:dyDescent="0.2">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row>
    <row r="231" spans="1:28" ht="14.25" customHeight="1" x14ac:dyDescent="0.2">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row>
    <row r="232" spans="1:28" ht="14.25" customHeight="1" x14ac:dyDescent="0.2">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row>
    <row r="233" spans="1:28" ht="14.25" customHeight="1" x14ac:dyDescent="0.2">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row>
    <row r="234" spans="1:28" ht="14.25" customHeight="1" x14ac:dyDescent="0.2">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row>
    <row r="235" spans="1:28" ht="14.25" customHeight="1" x14ac:dyDescent="0.2">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row>
    <row r="236" spans="1:28" ht="14.25" customHeight="1" x14ac:dyDescent="0.2">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row>
    <row r="237" spans="1:28" ht="14.25" customHeight="1" x14ac:dyDescent="0.2">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row>
    <row r="238" spans="1:28" ht="14.25" customHeight="1" x14ac:dyDescent="0.2">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row>
    <row r="239" spans="1:28" ht="14.25" customHeight="1" x14ac:dyDescent="0.2">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row>
    <row r="240" spans="1:28" ht="14.25" customHeight="1" x14ac:dyDescent="0.2">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19"/>
    <mergeCell ref="A21:A27"/>
    <mergeCell ref="A28:A34"/>
    <mergeCell ref="X40:AB45"/>
    <mergeCell ref="G2:G4"/>
    <mergeCell ref="H2:N2"/>
    <mergeCell ref="H3:J3"/>
    <mergeCell ref="L3:N3"/>
    <mergeCell ref="H40:I45"/>
    <mergeCell ref="J40:N45"/>
    <mergeCell ref="O40:P45"/>
    <mergeCell ref="Q40:U45"/>
    <mergeCell ref="V40:W45"/>
  </mergeCells>
  <hyperlinks>
    <hyperlink ref="N18" r:id="rId1" xr:uid="{00000000-0004-0000-0700-000000000000}"/>
    <hyperlink ref="N21" r:id="rId2" xr:uid="{00000000-0004-0000-0700-000001000000}"/>
    <hyperlink ref="N22" r:id="rId3" xr:uid="{00000000-0004-0000-0700-000002000000}"/>
    <hyperlink ref="N23" r:id="rId4" xr:uid="{00000000-0004-0000-0700-000003000000}"/>
    <hyperlink ref="N24" r:id="rId5" xr:uid="{00000000-0004-0000-0700-000004000000}"/>
    <hyperlink ref="N25" r:id="rId6" xr:uid="{00000000-0004-0000-0700-000005000000}"/>
    <hyperlink ref="N26" r:id="rId7" xr:uid="{00000000-0004-0000-0700-000006000000}"/>
    <hyperlink ref="N27" r:id="rId8" xr:uid="{00000000-0004-0000-0700-000007000000}"/>
    <hyperlink ref="N28" r:id="rId9" location="gid=1535884372" xr:uid="{00000000-0004-0000-0700-000008000000}"/>
    <hyperlink ref="N30" r:id="rId10" xr:uid="{00000000-0004-0000-0700-000009000000}"/>
    <hyperlink ref="N31" r:id="rId11" xr:uid="{00000000-0004-0000-0700-00000A000000}"/>
    <hyperlink ref="N32" r:id="rId12" xr:uid="{00000000-0004-0000-0700-00000B000000}"/>
    <hyperlink ref="N33" r:id="rId13" xr:uid="{00000000-0004-0000-0700-00000C000000}"/>
    <hyperlink ref="N34" r:id="rId14" xr:uid="{00000000-0004-0000-0700-00000D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B1000"/>
  <sheetViews>
    <sheetView showGridLines="0" workbookViewId="0"/>
  </sheetViews>
  <sheetFormatPr baseColWidth="10" defaultColWidth="12.625" defaultRowHeight="15" customHeight="1" x14ac:dyDescent="0.2"/>
  <cols>
    <col min="1" max="1" width="22.125" customWidth="1"/>
    <col min="2" max="2" width="5.25" customWidth="1"/>
    <col min="3" max="3" width="36.375" customWidth="1"/>
    <col min="4" max="4" width="30.125" customWidth="1"/>
    <col min="5" max="6" width="22.75" customWidth="1"/>
    <col min="7" max="7" width="27.625" customWidth="1"/>
    <col min="8" max="8" width="8.375" customWidth="1"/>
    <col min="9" max="9" width="35.25" customWidth="1"/>
    <col min="10" max="10" width="22.625" customWidth="1"/>
    <col min="11" max="11" width="37.375" customWidth="1"/>
    <col min="12" max="12" width="8.375" customWidth="1"/>
    <col min="13" max="13" width="32.125" customWidth="1"/>
    <col min="14" max="14" width="25.75" customWidth="1"/>
    <col min="15" max="15" width="8.375" customWidth="1"/>
    <col min="16" max="16" width="41.75" customWidth="1"/>
    <col min="17" max="17" width="28.875" customWidth="1"/>
    <col min="18" max="18" width="30.375" customWidth="1"/>
    <col min="19" max="19" width="8.375" customWidth="1"/>
    <col min="20" max="20" width="30.2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x14ac:dyDescent="0.2">
      <c r="A1" s="300" t="s">
        <v>645</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2"/>
    </row>
    <row r="2" spans="1:28" ht="18" customHeight="1" x14ac:dyDescent="0.2">
      <c r="A2" s="303" t="s">
        <v>41</v>
      </c>
      <c r="B2" s="304" t="s">
        <v>42</v>
      </c>
      <c r="C2" s="304" t="s">
        <v>43</v>
      </c>
      <c r="D2" s="304" t="s">
        <v>44</v>
      </c>
      <c r="E2" s="303" t="s">
        <v>45</v>
      </c>
      <c r="F2" s="303" t="s">
        <v>46</v>
      </c>
      <c r="G2" s="283" t="s">
        <v>247</v>
      </c>
      <c r="H2" s="286" t="s">
        <v>48</v>
      </c>
      <c r="I2" s="287"/>
      <c r="J2" s="287"/>
      <c r="K2" s="287"/>
      <c r="L2" s="287"/>
      <c r="M2" s="287"/>
      <c r="N2" s="288"/>
      <c r="O2" s="286" t="s">
        <v>49</v>
      </c>
      <c r="P2" s="287"/>
      <c r="Q2" s="287"/>
      <c r="R2" s="287"/>
      <c r="S2" s="287"/>
      <c r="T2" s="287"/>
      <c r="U2" s="288"/>
      <c r="V2" s="286" t="s">
        <v>50</v>
      </c>
      <c r="W2" s="287"/>
      <c r="X2" s="287"/>
      <c r="Y2" s="287"/>
      <c r="Z2" s="287"/>
      <c r="AA2" s="287"/>
      <c r="AB2" s="288"/>
    </row>
    <row r="3" spans="1:28" ht="27.75" customHeight="1" x14ac:dyDescent="0.2">
      <c r="A3" s="273"/>
      <c r="B3" s="273"/>
      <c r="C3" s="273"/>
      <c r="D3" s="273"/>
      <c r="E3" s="273"/>
      <c r="F3" s="273"/>
      <c r="G3" s="284"/>
      <c r="H3" s="289" t="s">
        <v>51</v>
      </c>
      <c r="I3" s="290"/>
      <c r="J3" s="291"/>
      <c r="K3" s="12" t="s">
        <v>52</v>
      </c>
      <c r="L3" s="292" t="s">
        <v>53</v>
      </c>
      <c r="M3" s="290"/>
      <c r="N3" s="293"/>
      <c r="O3" s="289" t="s">
        <v>51</v>
      </c>
      <c r="P3" s="290"/>
      <c r="Q3" s="291"/>
      <c r="R3" s="12" t="s">
        <v>52</v>
      </c>
      <c r="S3" s="292" t="s">
        <v>53</v>
      </c>
      <c r="T3" s="290"/>
      <c r="U3" s="293"/>
      <c r="V3" s="289" t="s">
        <v>51</v>
      </c>
      <c r="W3" s="290"/>
      <c r="X3" s="291"/>
      <c r="Y3" s="12" t="s">
        <v>52</v>
      </c>
      <c r="Z3" s="292" t="s">
        <v>53</v>
      </c>
      <c r="AA3" s="290"/>
      <c r="AB3" s="293"/>
    </row>
    <row r="4" spans="1:28" ht="29.25" customHeight="1" x14ac:dyDescent="0.2">
      <c r="A4" s="274"/>
      <c r="B4" s="274"/>
      <c r="C4" s="274"/>
      <c r="D4" s="274"/>
      <c r="E4" s="274"/>
      <c r="F4" s="274"/>
      <c r="G4" s="28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168.75" x14ac:dyDescent="0.2">
      <c r="A5" s="313" t="s">
        <v>646</v>
      </c>
      <c r="B5" s="186">
        <v>1.1000000000000001</v>
      </c>
      <c r="C5" s="20" t="s">
        <v>647</v>
      </c>
      <c r="D5" s="43" t="s">
        <v>648</v>
      </c>
      <c r="E5" s="43" t="s">
        <v>64</v>
      </c>
      <c r="F5" s="43" t="s">
        <v>649</v>
      </c>
      <c r="G5" s="187" t="s">
        <v>87</v>
      </c>
      <c r="H5" s="36">
        <v>0</v>
      </c>
      <c r="I5" s="25" t="s">
        <v>363</v>
      </c>
      <c r="J5" s="147" t="s">
        <v>110</v>
      </c>
      <c r="K5" s="25" t="s">
        <v>111</v>
      </c>
      <c r="L5" s="45">
        <v>0</v>
      </c>
      <c r="M5" s="188" t="s">
        <v>650</v>
      </c>
      <c r="N5" s="68" t="s">
        <v>164</v>
      </c>
      <c r="O5" s="36"/>
      <c r="P5" s="25"/>
      <c r="Q5" s="25"/>
      <c r="R5" s="25"/>
      <c r="S5" s="45"/>
      <c r="T5" s="188"/>
      <c r="U5" s="68"/>
      <c r="V5" s="36"/>
      <c r="W5" s="25"/>
      <c r="X5" s="25"/>
      <c r="Y5" s="25"/>
      <c r="Z5" s="45"/>
      <c r="AA5" s="188"/>
      <c r="AB5" s="68"/>
    </row>
    <row r="6" spans="1:28" ht="153" customHeight="1" x14ac:dyDescent="0.2">
      <c r="A6" s="273"/>
      <c r="B6" s="186">
        <v>1.2</v>
      </c>
      <c r="C6" s="20" t="s">
        <v>651</v>
      </c>
      <c r="D6" s="43" t="s">
        <v>652</v>
      </c>
      <c r="E6" s="43" t="s">
        <v>85</v>
      </c>
      <c r="F6" s="43" t="s">
        <v>108</v>
      </c>
      <c r="G6" s="187" t="s">
        <v>409</v>
      </c>
      <c r="H6" s="36">
        <v>0.35</v>
      </c>
      <c r="I6" s="25" t="s">
        <v>653</v>
      </c>
      <c r="J6" s="25" t="s">
        <v>654</v>
      </c>
      <c r="K6" s="25" t="s">
        <v>655</v>
      </c>
      <c r="L6" s="27">
        <v>0.33329999999999999</v>
      </c>
      <c r="M6" s="188" t="s">
        <v>656</v>
      </c>
      <c r="N6" s="60" t="s">
        <v>657</v>
      </c>
      <c r="O6" s="36"/>
      <c r="P6" s="25"/>
      <c r="Q6" s="25"/>
      <c r="R6" s="25"/>
      <c r="S6" s="45"/>
      <c r="T6" s="188"/>
      <c r="U6" s="68"/>
      <c r="V6" s="36"/>
      <c r="W6" s="25"/>
      <c r="X6" s="25"/>
      <c r="Y6" s="25"/>
      <c r="Z6" s="45"/>
      <c r="AA6" s="188"/>
      <c r="AB6" s="68"/>
    </row>
    <row r="7" spans="1:28" ht="174.75" customHeight="1" x14ac:dyDescent="0.2">
      <c r="A7" s="273"/>
      <c r="B7" s="186">
        <v>1.3</v>
      </c>
      <c r="C7" s="20" t="s">
        <v>658</v>
      </c>
      <c r="D7" s="43" t="s">
        <v>659</v>
      </c>
      <c r="E7" s="43" t="s">
        <v>85</v>
      </c>
      <c r="F7" s="43" t="s">
        <v>64</v>
      </c>
      <c r="G7" s="187" t="s">
        <v>186</v>
      </c>
      <c r="H7" s="36">
        <v>0.2</v>
      </c>
      <c r="I7" s="25" t="s">
        <v>660</v>
      </c>
      <c r="J7" s="25" t="s">
        <v>661</v>
      </c>
      <c r="K7" s="25" t="s">
        <v>662</v>
      </c>
      <c r="L7" s="45">
        <v>0</v>
      </c>
      <c r="M7" s="188" t="s">
        <v>663</v>
      </c>
      <c r="N7" s="60" t="s">
        <v>664</v>
      </c>
      <c r="O7" s="36"/>
      <c r="P7" s="25"/>
      <c r="Q7" s="25"/>
      <c r="R7" s="25"/>
      <c r="S7" s="45"/>
      <c r="T7" s="188"/>
      <c r="U7" s="68"/>
      <c r="V7" s="36"/>
      <c r="W7" s="25"/>
      <c r="X7" s="25"/>
      <c r="Y7" s="25"/>
      <c r="Z7" s="45"/>
      <c r="AA7" s="188"/>
      <c r="AB7" s="68"/>
    </row>
    <row r="8" spans="1:28" ht="127.5" x14ac:dyDescent="0.2">
      <c r="A8" s="314"/>
      <c r="B8" s="186">
        <v>1.4</v>
      </c>
      <c r="C8" s="20" t="s">
        <v>665</v>
      </c>
      <c r="D8" s="43" t="s">
        <v>666</v>
      </c>
      <c r="E8" s="43" t="s">
        <v>667</v>
      </c>
      <c r="F8" s="43" t="s">
        <v>64</v>
      </c>
      <c r="G8" s="187" t="s">
        <v>286</v>
      </c>
      <c r="H8" s="36">
        <v>0.01</v>
      </c>
      <c r="I8" s="25" t="s">
        <v>668</v>
      </c>
      <c r="J8" s="25" t="s">
        <v>110</v>
      </c>
      <c r="K8" s="25" t="s">
        <v>111</v>
      </c>
      <c r="L8" s="45">
        <v>0</v>
      </c>
      <c r="M8" s="188" t="s">
        <v>669</v>
      </c>
      <c r="N8" s="68" t="s">
        <v>164</v>
      </c>
      <c r="O8" s="36"/>
      <c r="P8" s="25"/>
      <c r="Q8" s="25"/>
      <c r="R8" s="25"/>
      <c r="S8" s="45"/>
      <c r="T8" s="188"/>
      <c r="U8" s="68"/>
      <c r="V8" s="36"/>
      <c r="W8" s="25"/>
      <c r="X8" s="25"/>
      <c r="Y8" s="25"/>
      <c r="Z8" s="45"/>
      <c r="AA8" s="188"/>
      <c r="AB8" s="68"/>
    </row>
    <row r="9" spans="1:28" ht="102" customHeight="1" x14ac:dyDescent="0.2">
      <c r="A9" s="311" t="s">
        <v>670</v>
      </c>
      <c r="B9" s="154">
        <v>2.1</v>
      </c>
      <c r="C9" s="20" t="s">
        <v>671</v>
      </c>
      <c r="D9" s="20" t="s">
        <v>672</v>
      </c>
      <c r="E9" s="43" t="s">
        <v>65</v>
      </c>
      <c r="F9" s="43" t="s">
        <v>673</v>
      </c>
      <c r="G9" s="187" t="s">
        <v>674</v>
      </c>
      <c r="H9" s="126">
        <v>1</v>
      </c>
      <c r="I9" s="52" t="s">
        <v>675</v>
      </c>
      <c r="J9" s="189" t="s">
        <v>676</v>
      </c>
      <c r="K9" s="25" t="s">
        <v>677</v>
      </c>
      <c r="L9" s="45">
        <v>1</v>
      </c>
      <c r="M9" s="188" t="s">
        <v>678</v>
      </c>
      <c r="N9" s="28" t="s">
        <v>679</v>
      </c>
      <c r="O9" s="36"/>
      <c r="P9" s="25"/>
      <c r="Q9" s="25"/>
      <c r="R9" s="25"/>
      <c r="S9" s="45"/>
      <c r="T9" s="25"/>
      <c r="U9" s="68"/>
      <c r="V9" s="36"/>
      <c r="W9" s="25"/>
      <c r="X9" s="25"/>
      <c r="Y9" s="25"/>
      <c r="Z9" s="45"/>
      <c r="AA9" s="25"/>
      <c r="AB9" s="68"/>
    </row>
    <row r="10" spans="1:28" ht="228" x14ac:dyDescent="0.2">
      <c r="A10" s="273"/>
      <c r="B10" s="19">
        <v>2.2000000000000002</v>
      </c>
      <c r="C10" s="20" t="s">
        <v>680</v>
      </c>
      <c r="D10" s="20" t="s">
        <v>681</v>
      </c>
      <c r="E10" s="43" t="s">
        <v>64</v>
      </c>
      <c r="F10" s="20" t="s">
        <v>96</v>
      </c>
      <c r="G10" s="23" t="s">
        <v>682</v>
      </c>
      <c r="H10" s="190">
        <v>0.67</v>
      </c>
      <c r="I10" s="52" t="s">
        <v>683</v>
      </c>
      <c r="J10" s="189" t="s">
        <v>684</v>
      </c>
      <c r="K10" s="25" t="s">
        <v>685</v>
      </c>
      <c r="L10" s="27">
        <v>0.66659999999999997</v>
      </c>
      <c r="M10" s="25" t="s">
        <v>686</v>
      </c>
      <c r="N10" s="28" t="s">
        <v>679</v>
      </c>
      <c r="O10" s="36"/>
      <c r="P10" s="25"/>
      <c r="Q10" s="25"/>
      <c r="R10" s="25"/>
      <c r="S10" s="45"/>
      <c r="T10" s="25"/>
      <c r="U10" s="68"/>
      <c r="V10" s="36"/>
      <c r="W10" s="25"/>
      <c r="X10" s="25"/>
      <c r="Y10" s="25"/>
      <c r="Z10" s="45"/>
      <c r="AA10" s="25"/>
      <c r="AB10" s="68"/>
    </row>
    <row r="11" spans="1:28" ht="57.75" customHeight="1" x14ac:dyDescent="0.2">
      <c r="A11" s="273"/>
      <c r="B11" s="154">
        <v>2.2999999999999998</v>
      </c>
      <c r="C11" s="20" t="s">
        <v>687</v>
      </c>
      <c r="D11" s="20" t="s">
        <v>688</v>
      </c>
      <c r="E11" s="20" t="s">
        <v>64</v>
      </c>
      <c r="F11" s="20" t="s">
        <v>689</v>
      </c>
      <c r="G11" s="23" t="s">
        <v>226</v>
      </c>
      <c r="H11" s="36">
        <v>0</v>
      </c>
      <c r="I11" s="25" t="s">
        <v>363</v>
      </c>
      <c r="J11" s="147" t="s">
        <v>110</v>
      </c>
      <c r="K11" s="25" t="s">
        <v>204</v>
      </c>
      <c r="L11" s="45">
        <v>0</v>
      </c>
      <c r="M11" s="25" t="s">
        <v>690</v>
      </c>
      <c r="N11" s="68" t="s">
        <v>164</v>
      </c>
      <c r="O11" s="36"/>
      <c r="P11" s="25"/>
      <c r="Q11" s="25"/>
      <c r="R11" s="25"/>
      <c r="S11" s="45"/>
      <c r="T11" s="25"/>
      <c r="U11" s="68"/>
      <c r="V11" s="36"/>
      <c r="W11" s="25"/>
      <c r="X11" s="25"/>
      <c r="Y11" s="25"/>
      <c r="Z11" s="45"/>
      <c r="AA11" s="25"/>
      <c r="AB11" s="68"/>
    </row>
    <row r="12" spans="1:28" ht="78.75" customHeight="1" x14ac:dyDescent="0.2">
      <c r="A12" s="273"/>
      <c r="B12" s="154">
        <v>2.4</v>
      </c>
      <c r="C12" s="20" t="s">
        <v>691</v>
      </c>
      <c r="D12" s="20" t="s">
        <v>692</v>
      </c>
      <c r="E12" s="43" t="s">
        <v>65</v>
      </c>
      <c r="F12" s="20" t="s">
        <v>64</v>
      </c>
      <c r="G12" s="187" t="s">
        <v>87</v>
      </c>
      <c r="H12" s="36">
        <v>0</v>
      </c>
      <c r="I12" s="25" t="s">
        <v>363</v>
      </c>
      <c r="J12" s="147" t="s">
        <v>110</v>
      </c>
      <c r="K12" s="25" t="s">
        <v>204</v>
      </c>
      <c r="L12" s="45">
        <v>0</v>
      </c>
      <c r="M12" s="25" t="s">
        <v>693</v>
      </c>
      <c r="N12" s="68" t="s">
        <v>164</v>
      </c>
      <c r="O12" s="36"/>
      <c r="P12" s="25"/>
      <c r="Q12" s="25"/>
      <c r="R12" s="25"/>
      <c r="S12" s="45"/>
      <c r="T12" s="25"/>
      <c r="U12" s="68"/>
      <c r="V12" s="36"/>
      <c r="W12" s="25"/>
      <c r="X12" s="25"/>
      <c r="Y12" s="25"/>
      <c r="Z12" s="45"/>
      <c r="AA12" s="25"/>
      <c r="AB12" s="68"/>
    </row>
    <row r="13" spans="1:28" ht="58.5" customHeight="1" x14ac:dyDescent="0.2">
      <c r="A13" s="311" t="s">
        <v>694</v>
      </c>
      <c r="B13" s="154">
        <v>3.1</v>
      </c>
      <c r="C13" s="20" t="s">
        <v>695</v>
      </c>
      <c r="D13" s="43" t="s">
        <v>696</v>
      </c>
      <c r="E13" s="191" t="s">
        <v>64</v>
      </c>
      <c r="F13" s="191" t="s">
        <v>75</v>
      </c>
      <c r="G13" s="192" t="s">
        <v>87</v>
      </c>
      <c r="H13" s="36">
        <v>0</v>
      </c>
      <c r="I13" s="25" t="s">
        <v>363</v>
      </c>
      <c r="J13" s="147" t="s">
        <v>110</v>
      </c>
      <c r="K13" s="25" t="s">
        <v>204</v>
      </c>
      <c r="L13" s="45">
        <v>0</v>
      </c>
      <c r="M13" s="25" t="s">
        <v>697</v>
      </c>
      <c r="N13" s="68" t="s">
        <v>164</v>
      </c>
      <c r="O13" s="36"/>
      <c r="P13" s="25"/>
      <c r="Q13" s="25"/>
      <c r="R13" s="25"/>
      <c r="S13" s="45"/>
      <c r="T13" s="25"/>
      <c r="U13" s="68"/>
      <c r="V13" s="36"/>
      <c r="W13" s="25"/>
      <c r="X13" s="25"/>
      <c r="Y13" s="25"/>
      <c r="Z13" s="45"/>
      <c r="AA13" s="25"/>
      <c r="AB13" s="68"/>
    </row>
    <row r="14" spans="1:28" ht="213.75" x14ac:dyDescent="0.2">
      <c r="A14" s="273"/>
      <c r="B14" s="154">
        <v>3.2</v>
      </c>
      <c r="C14" s="20" t="s">
        <v>698</v>
      </c>
      <c r="D14" s="43" t="s">
        <v>699</v>
      </c>
      <c r="E14" s="43" t="s">
        <v>64</v>
      </c>
      <c r="F14" s="43" t="s">
        <v>75</v>
      </c>
      <c r="G14" s="192" t="s">
        <v>87</v>
      </c>
      <c r="H14" s="33">
        <v>0.33329999999999999</v>
      </c>
      <c r="I14" s="25" t="s">
        <v>700</v>
      </c>
      <c r="J14" s="25" t="s">
        <v>701</v>
      </c>
      <c r="K14" s="25" t="s">
        <v>702</v>
      </c>
      <c r="L14" s="27">
        <v>0.33329999999999999</v>
      </c>
      <c r="M14" s="25" t="s">
        <v>703</v>
      </c>
      <c r="N14" s="193" t="s">
        <v>704</v>
      </c>
      <c r="O14" s="36"/>
      <c r="P14" s="25"/>
      <c r="Q14" s="25"/>
      <c r="R14" s="25"/>
      <c r="S14" s="45"/>
      <c r="T14" s="25"/>
      <c r="U14" s="68"/>
      <c r="V14" s="36"/>
      <c r="W14" s="25"/>
      <c r="X14" s="25"/>
      <c r="Y14" s="25"/>
      <c r="Z14" s="45"/>
      <c r="AA14" s="25"/>
      <c r="AB14" s="68"/>
    </row>
    <row r="15" spans="1:28" ht="139.5" customHeight="1" x14ac:dyDescent="0.2">
      <c r="A15" s="274"/>
      <c r="B15" s="154">
        <v>3.3</v>
      </c>
      <c r="C15" s="20" t="s">
        <v>705</v>
      </c>
      <c r="D15" s="43" t="s">
        <v>706</v>
      </c>
      <c r="E15" s="43" t="s">
        <v>65</v>
      </c>
      <c r="F15" s="20" t="s">
        <v>64</v>
      </c>
      <c r="G15" s="192" t="s">
        <v>87</v>
      </c>
      <c r="H15" s="126">
        <v>0.13</v>
      </c>
      <c r="I15" s="52" t="s">
        <v>707</v>
      </c>
      <c r="J15" s="52" t="s">
        <v>708</v>
      </c>
      <c r="K15" s="25" t="s">
        <v>709</v>
      </c>
      <c r="L15" s="27">
        <v>0.33329999999999999</v>
      </c>
      <c r="M15" s="25" t="s">
        <v>710</v>
      </c>
      <c r="N15" s="60" t="s">
        <v>711</v>
      </c>
      <c r="O15" s="36"/>
      <c r="P15" s="25"/>
      <c r="Q15" s="25"/>
      <c r="R15" s="25"/>
      <c r="S15" s="45"/>
      <c r="T15" s="25"/>
      <c r="U15" s="68"/>
      <c r="V15" s="36"/>
      <c r="W15" s="25"/>
      <c r="X15" s="25"/>
      <c r="Y15" s="25"/>
      <c r="Z15" s="45"/>
      <c r="AA15" s="25"/>
      <c r="AB15" s="68"/>
    </row>
    <row r="16" spans="1:28" ht="270.75" x14ac:dyDescent="0.2">
      <c r="A16" s="311" t="s">
        <v>712</v>
      </c>
      <c r="B16" s="154">
        <v>4.0999999999999996</v>
      </c>
      <c r="C16" s="118" t="s">
        <v>713</v>
      </c>
      <c r="D16" s="191" t="s">
        <v>714</v>
      </c>
      <c r="E16" s="191" t="s">
        <v>64</v>
      </c>
      <c r="F16" s="43" t="s">
        <v>65</v>
      </c>
      <c r="G16" s="192" t="s">
        <v>87</v>
      </c>
      <c r="H16" s="190">
        <v>0.5</v>
      </c>
      <c r="I16" s="52" t="s">
        <v>715</v>
      </c>
      <c r="J16" s="52" t="s">
        <v>716</v>
      </c>
      <c r="K16" s="25" t="s">
        <v>717</v>
      </c>
      <c r="L16" s="45">
        <v>0.5</v>
      </c>
      <c r="M16" s="25" t="s">
        <v>718</v>
      </c>
      <c r="N16" s="194" t="s">
        <v>719</v>
      </c>
      <c r="O16" s="33"/>
      <c r="P16" s="25"/>
      <c r="Q16" s="25"/>
      <c r="R16" s="25"/>
      <c r="S16" s="45"/>
      <c r="T16" s="25"/>
      <c r="U16" s="195"/>
      <c r="V16" s="33"/>
      <c r="W16" s="25"/>
      <c r="X16" s="25"/>
      <c r="Y16" s="25"/>
      <c r="Z16" s="45"/>
      <c r="AA16" s="25"/>
      <c r="AB16" s="68"/>
    </row>
    <row r="17" spans="1:28" ht="213.75" x14ac:dyDescent="0.2">
      <c r="A17" s="273"/>
      <c r="B17" s="154">
        <v>4.2</v>
      </c>
      <c r="C17" s="118" t="s">
        <v>720</v>
      </c>
      <c r="D17" s="43" t="s">
        <v>721</v>
      </c>
      <c r="E17" s="43" t="s">
        <v>64</v>
      </c>
      <c r="F17" s="43" t="s">
        <v>65</v>
      </c>
      <c r="G17" s="187" t="s">
        <v>722</v>
      </c>
      <c r="H17" s="196">
        <v>0.33329999999999999</v>
      </c>
      <c r="I17" s="52" t="s">
        <v>723</v>
      </c>
      <c r="J17" s="189" t="s">
        <v>724</v>
      </c>
      <c r="K17" s="25" t="s">
        <v>725</v>
      </c>
      <c r="L17" s="27">
        <v>0.33329999999999999</v>
      </c>
      <c r="M17" s="25" t="s">
        <v>726</v>
      </c>
      <c r="N17" s="28" t="s">
        <v>679</v>
      </c>
      <c r="O17" s="36"/>
      <c r="P17" s="25"/>
      <c r="Q17" s="25"/>
      <c r="R17" s="25"/>
      <c r="S17" s="45"/>
      <c r="T17" s="25"/>
      <c r="U17" s="30"/>
      <c r="V17" s="36"/>
      <c r="W17" s="25"/>
      <c r="X17" s="25"/>
      <c r="Y17" s="25"/>
      <c r="Z17" s="45"/>
      <c r="AA17" s="25"/>
      <c r="AB17" s="30"/>
    </row>
    <row r="18" spans="1:28" ht="119.25" customHeight="1" x14ac:dyDescent="0.2">
      <c r="A18" s="273"/>
      <c r="B18" s="154">
        <v>4.3</v>
      </c>
      <c r="C18" s="118" t="s">
        <v>727</v>
      </c>
      <c r="D18" s="191" t="s">
        <v>728</v>
      </c>
      <c r="E18" s="191" t="s">
        <v>729</v>
      </c>
      <c r="F18" s="43" t="s">
        <v>65</v>
      </c>
      <c r="G18" s="192" t="s">
        <v>730</v>
      </c>
      <c r="H18" s="36">
        <v>0</v>
      </c>
      <c r="I18" s="25" t="s">
        <v>363</v>
      </c>
      <c r="J18" s="147" t="s">
        <v>110</v>
      </c>
      <c r="K18" s="25" t="s">
        <v>204</v>
      </c>
      <c r="L18" s="45">
        <v>0</v>
      </c>
      <c r="M18" s="25" t="s">
        <v>731</v>
      </c>
      <c r="N18" s="30" t="s">
        <v>164</v>
      </c>
      <c r="O18" s="36"/>
      <c r="P18" s="25"/>
      <c r="Q18" s="25"/>
      <c r="R18" s="25"/>
      <c r="S18" s="45"/>
      <c r="T18" s="25"/>
      <c r="U18" s="30"/>
      <c r="V18" s="36"/>
      <c r="W18" s="25"/>
      <c r="X18" s="25"/>
      <c r="Y18" s="25"/>
      <c r="Z18" s="45"/>
      <c r="AA18" s="25"/>
      <c r="AB18" s="30"/>
    </row>
    <row r="19" spans="1:28" ht="185.25" x14ac:dyDescent="0.2">
      <c r="A19" s="19" t="s">
        <v>732</v>
      </c>
      <c r="B19" s="197">
        <v>5.0999999999999996</v>
      </c>
      <c r="C19" s="20" t="s">
        <v>733</v>
      </c>
      <c r="D19" s="43" t="s">
        <v>734</v>
      </c>
      <c r="E19" s="43" t="s">
        <v>159</v>
      </c>
      <c r="F19" s="43" t="s">
        <v>65</v>
      </c>
      <c r="G19" s="187" t="s">
        <v>735</v>
      </c>
      <c r="H19" s="198">
        <v>0.33329999999999999</v>
      </c>
      <c r="I19" s="199" t="s">
        <v>736</v>
      </c>
      <c r="J19" s="200" t="s">
        <v>737</v>
      </c>
      <c r="K19" s="25" t="s">
        <v>738</v>
      </c>
      <c r="L19" s="201">
        <v>0.33329999999999999</v>
      </c>
      <c r="M19" s="202" t="s">
        <v>739</v>
      </c>
      <c r="N19" s="203" t="s">
        <v>740</v>
      </c>
      <c r="O19" s="198"/>
      <c r="P19" s="199"/>
      <c r="Q19" s="204"/>
      <c r="R19" s="92"/>
      <c r="S19" s="205"/>
      <c r="T19" s="202"/>
      <c r="U19" s="206"/>
      <c r="V19" s="198"/>
      <c r="W19" s="199"/>
      <c r="X19" s="204"/>
      <c r="Y19" s="92"/>
      <c r="Z19" s="205"/>
      <c r="AA19" s="202"/>
      <c r="AB19" s="206"/>
    </row>
    <row r="20" spans="1:28" ht="45" customHeight="1" x14ac:dyDescent="0.3">
      <c r="A20" s="136"/>
      <c r="B20" s="136"/>
      <c r="C20" s="136"/>
      <c r="D20" s="136"/>
      <c r="E20" s="136"/>
      <c r="F20" s="136"/>
      <c r="G20" s="134" t="s">
        <v>165</v>
      </c>
      <c r="H20" s="166">
        <f>IFERROR(AVERAGE(H5:H19),"")</f>
        <v>0.25732666666666665</v>
      </c>
      <c r="I20" s="165"/>
      <c r="J20" s="165"/>
      <c r="K20" s="134" t="s">
        <v>166</v>
      </c>
      <c r="L20" s="166">
        <f>IFERROR(AVERAGE(L5:L19),"")</f>
        <v>0.25553999999999999</v>
      </c>
      <c r="M20" s="136"/>
      <c r="N20" s="134" t="s">
        <v>165</v>
      </c>
      <c r="O20" s="166" t="str">
        <f>IFERROR(AVERAGE(O5:O19),"")</f>
        <v/>
      </c>
      <c r="P20" s="165"/>
      <c r="Q20" s="165"/>
      <c r="R20" s="134" t="s">
        <v>166</v>
      </c>
      <c r="S20" s="166" t="str">
        <f>IFERROR(AVERAGE(S5:S19),"")</f>
        <v/>
      </c>
      <c r="T20" s="136"/>
      <c r="U20" s="134" t="s">
        <v>165</v>
      </c>
      <c r="V20" s="166" t="str">
        <f>IFERROR(AVERAGE(V5:V19),"")</f>
        <v/>
      </c>
      <c r="W20" s="165"/>
      <c r="X20" s="165"/>
      <c r="Y20" s="134" t="s">
        <v>166</v>
      </c>
      <c r="Z20" s="166" t="str">
        <f>IFERROR(AVERAGE(Z5:Z19),"")</f>
        <v/>
      </c>
      <c r="AA20" s="136"/>
      <c r="AB20" s="134" t="s">
        <v>165</v>
      </c>
    </row>
    <row r="21" spans="1:28" ht="45" customHeight="1" x14ac:dyDescent="0.3">
      <c r="A21" s="136"/>
      <c r="B21" s="136"/>
      <c r="C21" s="136"/>
      <c r="D21" s="136"/>
      <c r="E21" s="136"/>
      <c r="F21" s="136"/>
      <c r="G21" s="136"/>
      <c r="H21" s="136"/>
      <c r="I21" s="136"/>
      <c r="J21" s="136"/>
      <c r="K21" s="136"/>
      <c r="L21" s="136"/>
      <c r="M21" s="136"/>
      <c r="N21" s="136"/>
      <c r="O21" s="136"/>
      <c r="P21" s="136"/>
      <c r="Q21" s="165"/>
      <c r="R21" s="165"/>
      <c r="S21" s="165"/>
      <c r="T21" s="136"/>
      <c r="U21" s="165"/>
      <c r="V21" s="165"/>
      <c r="W21" s="165"/>
      <c r="X21" s="165"/>
      <c r="Y21" s="136"/>
      <c r="Z21" s="136"/>
      <c r="AA21" s="136"/>
      <c r="AB21" s="136"/>
    </row>
    <row r="22" spans="1:28" ht="12" customHeight="1" x14ac:dyDescent="0.3">
      <c r="A22" s="136"/>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row>
    <row r="23" spans="1:28" ht="12" customHeight="1" x14ac:dyDescent="0.3">
      <c r="A23" s="136"/>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row>
    <row r="24" spans="1:28" ht="12" customHeight="1" x14ac:dyDescent="0.3">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row>
    <row r="25" spans="1:28" ht="18.75" customHeight="1" x14ac:dyDescent="0.3">
      <c r="A25" s="136"/>
      <c r="B25" s="136"/>
      <c r="C25" s="136"/>
      <c r="D25" s="136"/>
      <c r="E25" s="136"/>
      <c r="F25" s="136"/>
      <c r="G25" s="136"/>
      <c r="H25" s="312" t="s">
        <v>167</v>
      </c>
      <c r="I25" s="295"/>
      <c r="J25" s="299" t="s">
        <v>741</v>
      </c>
      <c r="K25" s="277"/>
      <c r="L25" s="277"/>
      <c r="M25" s="277"/>
      <c r="N25" s="278"/>
      <c r="O25" s="312" t="s">
        <v>169</v>
      </c>
      <c r="P25" s="295"/>
      <c r="Q25" s="299"/>
      <c r="R25" s="277"/>
      <c r="S25" s="277"/>
      <c r="T25" s="277"/>
      <c r="U25" s="278"/>
      <c r="V25" s="312" t="s">
        <v>170</v>
      </c>
      <c r="W25" s="295"/>
      <c r="X25" s="299"/>
      <c r="Y25" s="277"/>
      <c r="Z25" s="277"/>
      <c r="AA25" s="277"/>
      <c r="AB25" s="278"/>
    </row>
    <row r="26" spans="1:28" ht="18.75" customHeight="1" x14ac:dyDescent="0.3">
      <c r="A26" s="136"/>
      <c r="B26" s="136"/>
      <c r="C26" s="136"/>
      <c r="D26" s="136"/>
      <c r="E26" s="136"/>
      <c r="F26" s="136"/>
      <c r="G26" s="136"/>
      <c r="H26" s="296"/>
      <c r="I26" s="267"/>
      <c r="J26" s="265"/>
      <c r="K26" s="266"/>
      <c r="L26" s="266"/>
      <c r="M26" s="266"/>
      <c r="N26" s="279"/>
      <c r="O26" s="296"/>
      <c r="P26" s="267"/>
      <c r="Q26" s="265"/>
      <c r="R26" s="266"/>
      <c r="S26" s="266"/>
      <c r="T26" s="266"/>
      <c r="U26" s="279"/>
      <c r="V26" s="296"/>
      <c r="W26" s="267"/>
      <c r="X26" s="265"/>
      <c r="Y26" s="266"/>
      <c r="Z26" s="266"/>
      <c r="AA26" s="266"/>
      <c r="AB26" s="279"/>
    </row>
    <row r="27" spans="1:28" ht="18.75" customHeight="1" x14ac:dyDescent="0.3">
      <c r="A27" s="136"/>
      <c r="B27" s="136"/>
      <c r="C27" s="136"/>
      <c r="D27" s="136"/>
      <c r="E27" s="136"/>
      <c r="F27" s="136"/>
      <c r="G27" s="136"/>
      <c r="H27" s="296"/>
      <c r="I27" s="267"/>
      <c r="J27" s="265"/>
      <c r="K27" s="266"/>
      <c r="L27" s="266"/>
      <c r="M27" s="266"/>
      <c r="N27" s="279"/>
      <c r="O27" s="296"/>
      <c r="P27" s="267"/>
      <c r="Q27" s="265"/>
      <c r="R27" s="266"/>
      <c r="S27" s="266"/>
      <c r="T27" s="266"/>
      <c r="U27" s="279"/>
      <c r="V27" s="296"/>
      <c r="W27" s="267"/>
      <c r="X27" s="265"/>
      <c r="Y27" s="266"/>
      <c r="Z27" s="266"/>
      <c r="AA27" s="266"/>
      <c r="AB27" s="279"/>
    </row>
    <row r="28" spans="1:28" ht="18.75" customHeight="1" x14ac:dyDescent="0.3">
      <c r="A28" s="136"/>
      <c r="B28" s="136"/>
      <c r="C28" s="136"/>
      <c r="D28" s="136"/>
      <c r="E28" s="136"/>
      <c r="F28" s="136"/>
      <c r="G28" s="136"/>
      <c r="H28" s="296"/>
      <c r="I28" s="267"/>
      <c r="J28" s="265"/>
      <c r="K28" s="266"/>
      <c r="L28" s="266"/>
      <c r="M28" s="266"/>
      <c r="N28" s="279"/>
      <c r="O28" s="296"/>
      <c r="P28" s="267"/>
      <c r="Q28" s="265"/>
      <c r="R28" s="266"/>
      <c r="S28" s="266"/>
      <c r="T28" s="266"/>
      <c r="U28" s="279"/>
      <c r="V28" s="296"/>
      <c r="W28" s="267"/>
      <c r="X28" s="265"/>
      <c r="Y28" s="266"/>
      <c r="Z28" s="266"/>
      <c r="AA28" s="266"/>
      <c r="AB28" s="279"/>
    </row>
    <row r="29" spans="1:28" ht="18.75" customHeight="1" x14ac:dyDescent="0.3">
      <c r="A29" s="136"/>
      <c r="B29" s="136"/>
      <c r="C29" s="136"/>
      <c r="D29" s="136"/>
      <c r="E29" s="136"/>
      <c r="F29" s="136"/>
      <c r="G29" s="136"/>
      <c r="H29" s="296"/>
      <c r="I29" s="267"/>
      <c r="J29" s="265"/>
      <c r="K29" s="266"/>
      <c r="L29" s="266"/>
      <c r="M29" s="266"/>
      <c r="N29" s="279"/>
      <c r="O29" s="296"/>
      <c r="P29" s="267"/>
      <c r="Q29" s="265"/>
      <c r="R29" s="266"/>
      <c r="S29" s="266"/>
      <c r="T29" s="266"/>
      <c r="U29" s="279"/>
      <c r="V29" s="296"/>
      <c r="W29" s="267"/>
      <c r="X29" s="265"/>
      <c r="Y29" s="266"/>
      <c r="Z29" s="266"/>
      <c r="AA29" s="266"/>
      <c r="AB29" s="279"/>
    </row>
    <row r="30" spans="1:28" ht="39" customHeight="1" x14ac:dyDescent="0.3">
      <c r="A30" s="136"/>
      <c r="B30" s="136"/>
      <c r="C30" s="136"/>
      <c r="D30" s="136"/>
      <c r="E30" s="136"/>
      <c r="F30" s="136"/>
      <c r="G30" s="136"/>
      <c r="H30" s="297"/>
      <c r="I30" s="298"/>
      <c r="J30" s="280"/>
      <c r="K30" s="281"/>
      <c r="L30" s="281"/>
      <c r="M30" s="281"/>
      <c r="N30" s="282"/>
      <c r="O30" s="297"/>
      <c r="P30" s="298"/>
      <c r="Q30" s="280"/>
      <c r="R30" s="281"/>
      <c r="S30" s="281"/>
      <c r="T30" s="281"/>
      <c r="U30" s="282"/>
      <c r="V30" s="297"/>
      <c r="W30" s="298"/>
      <c r="X30" s="280"/>
      <c r="Y30" s="281"/>
      <c r="Z30" s="281"/>
      <c r="AA30" s="281"/>
      <c r="AB30" s="282"/>
    </row>
    <row r="31" spans="1:28" ht="12" customHeight="1" x14ac:dyDescent="0.3">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row>
    <row r="32" spans="1:28" ht="12" customHeight="1" x14ac:dyDescent="0.3">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row>
    <row r="33" spans="1:28" ht="12" customHeight="1" x14ac:dyDescent="0.3">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row>
    <row r="34" spans="1:28" ht="12" customHeight="1" x14ac:dyDescent="0.3">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row>
    <row r="35" spans="1:28" ht="12" customHeight="1" x14ac:dyDescent="0.3">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row>
    <row r="36" spans="1:28" ht="12" customHeight="1" x14ac:dyDescent="0.3">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row>
    <row r="37" spans="1:28" ht="12" customHeight="1" x14ac:dyDescent="0.3">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row>
    <row r="38" spans="1:28" ht="12" customHeight="1" x14ac:dyDescent="0.3">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row>
    <row r="39" spans="1:28" ht="12" customHeight="1" x14ac:dyDescent="0.3">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row>
    <row r="40" spans="1:28" ht="12" customHeight="1" x14ac:dyDescent="0.3">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row>
    <row r="41" spans="1:28" ht="12" customHeight="1" x14ac:dyDescent="0.3">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row>
    <row r="42" spans="1:28" ht="12" customHeight="1" x14ac:dyDescent="0.3">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row>
    <row r="43" spans="1:28" ht="12" customHeight="1" x14ac:dyDescent="0.3">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row>
    <row r="44" spans="1:28" ht="12" customHeight="1" x14ac:dyDescent="0.3">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row>
    <row r="45" spans="1:28" ht="12" customHeight="1" x14ac:dyDescent="0.3">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row>
    <row r="46" spans="1:28" ht="12" customHeight="1" x14ac:dyDescent="0.3">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row>
    <row r="47" spans="1:28" ht="12" customHeight="1" x14ac:dyDescent="0.3">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row>
    <row r="48" spans="1:28" ht="12" customHeight="1" x14ac:dyDescent="0.3">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row>
    <row r="49" spans="1:28" ht="12" customHeight="1" x14ac:dyDescent="0.3">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row>
    <row r="50" spans="1:28" ht="12" customHeight="1" x14ac:dyDescent="0.3">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row>
    <row r="51" spans="1:28" ht="12" customHeight="1" x14ac:dyDescent="0.3">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row>
    <row r="52" spans="1:28" ht="12" customHeight="1" x14ac:dyDescent="0.3">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row>
    <row r="53" spans="1:28" ht="12" customHeight="1" x14ac:dyDescent="0.3">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row>
    <row r="54" spans="1:28" ht="12" customHeight="1" x14ac:dyDescent="0.3">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row>
    <row r="55" spans="1:28" ht="12" customHeight="1" x14ac:dyDescent="0.3">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row>
    <row r="56" spans="1:28" ht="12" customHeight="1" x14ac:dyDescent="0.3">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row>
    <row r="57" spans="1:28" ht="12" customHeight="1" x14ac:dyDescent="0.3">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row>
    <row r="58" spans="1:28" ht="12" customHeight="1" x14ac:dyDescent="0.3">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row>
    <row r="59" spans="1:28" ht="12" customHeight="1" x14ac:dyDescent="0.3">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row>
    <row r="60" spans="1:28" ht="12" customHeight="1" x14ac:dyDescent="0.3">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row>
    <row r="61" spans="1:28" ht="12" customHeight="1" x14ac:dyDescent="0.3">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row>
    <row r="62" spans="1:28" ht="12" customHeight="1" x14ac:dyDescent="0.3">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row>
    <row r="63" spans="1:28" ht="14.25" customHeight="1" x14ac:dyDescent="0.3">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row>
    <row r="64" spans="1:28" ht="14.25" customHeight="1" x14ac:dyDescent="0.3">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row>
    <row r="65" spans="1:28" ht="14.25" customHeight="1" x14ac:dyDescent="0.3">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row>
    <row r="66" spans="1:28" ht="14.25" customHeight="1" x14ac:dyDescent="0.3">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row>
    <row r="67" spans="1:28" ht="14.25" customHeight="1" x14ac:dyDescent="0.3">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row>
    <row r="68" spans="1:28" ht="14.25" customHeight="1" x14ac:dyDescent="0.3">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row>
    <row r="69" spans="1:28" ht="14.25" customHeight="1" x14ac:dyDescent="0.3">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row>
    <row r="70" spans="1:28" ht="14.25" customHeight="1" x14ac:dyDescent="0.3">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row>
    <row r="71" spans="1:28" ht="14.25" customHeight="1" x14ac:dyDescent="0.3">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row>
    <row r="72" spans="1:28" ht="14.25" customHeight="1" x14ac:dyDescent="0.3">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row>
    <row r="73" spans="1:28" ht="14.25" customHeight="1" x14ac:dyDescent="0.3">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row>
    <row r="74" spans="1:28" ht="14.25" customHeight="1" x14ac:dyDescent="0.3">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row>
    <row r="75" spans="1:28" ht="14.25" customHeight="1" x14ac:dyDescent="0.3">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row>
    <row r="76" spans="1:28" ht="14.25" customHeight="1" x14ac:dyDescent="0.3">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row>
    <row r="77" spans="1:28" ht="14.25" customHeight="1" x14ac:dyDescent="0.3">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row>
    <row r="78" spans="1:28" ht="14.25" customHeight="1" x14ac:dyDescent="0.3">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row>
    <row r="79" spans="1:28" ht="14.25" customHeight="1" x14ac:dyDescent="0.3">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row>
    <row r="80" spans="1:28" ht="14.25" customHeight="1" x14ac:dyDescent="0.3">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row>
    <row r="81" spans="1:28" ht="14.25" customHeight="1" x14ac:dyDescent="0.3">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row>
    <row r="82" spans="1:28" ht="14.25" customHeight="1" x14ac:dyDescent="0.3">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row>
    <row r="83" spans="1:28" ht="14.25" customHeight="1" x14ac:dyDescent="0.3">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row>
    <row r="84" spans="1:28" ht="14.25" customHeight="1" x14ac:dyDescent="0.3">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row>
    <row r="85" spans="1:28" ht="14.25" customHeight="1" x14ac:dyDescent="0.3">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row>
    <row r="86" spans="1:28" ht="14.25" customHeight="1" x14ac:dyDescent="0.3">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row>
    <row r="87" spans="1:28" ht="14.25" customHeight="1" x14ac:dyDescent="0.3">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row>
    <row r="88" spans="1:28" ht="14.25" customHeight="1" x14ac:dyDescent="0.3">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row>
    <row r="89" spans="1:28" ht="14.25" customHeight="1" x14ac:dyDescent="0.3">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row>
    <row r="90" spans="1:28" ht="14.25" customHeight="1" x14ac:dyDescent="0.3">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row>
    <row r="91" spans="1:28" ht="14.25" customHeight="1" x14ac:dyDescent="0.3">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row>
    <row r="92" spans="1:28" ht="14.25" customHeight="1" x14ac:dyDescent="0.3">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row>
    <row r="93" spans="1:28" ht="14.25" customHeight="1" x14ac:dyDescent="0.3">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row>
    <row r="94" spans="1:28" ht="14.25" customHeight="1" x14ac:dyDescent="0.3">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row>
    <row r="95" spans="1:28" ht="14.25" customHeight="1" x14ac:dyDescent="0.3">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row>
    <row r="96" spans="1:28" ht="14.25" customHeight="1" x14ac:dyDescent="0.3">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row>
    <row r="97" spans="1:28" ht="14.25" customHeight="1" x14ac:dyDescent="0.3">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row>
    <row r="98" spans="1:28" ht="14.25" customHeight="1" x14ac:dyDescent="0.3">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row>
    <row r="99" spans="1:28" ht="14.25" customHeight="1" x14ac:dyDescent="0.3">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row>
    <row r="100" spans="1:28" ht="14.25" customHeight="1" x14ac:dyDescent="0.3">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row>
    <row r="101" spans="1:28" ht="14.25" customHeight="1" x14ac:dyDescent="0.3">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row>
    <row r="102" spans="1:28" ht="14.25" customHeight="1" x14ac:dyDescent="0.3">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row>
    <row r="103" spans="1:28" ht="14.25" customHeight="1" x14ac:dyDescent="0.3">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row>
    <row r="104" spans="1:28" ht="14.25" customHeight="1" x14ac:dyDescent="0.3">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row>
    <row r="105" spans="1:28" ht="14.25" customHeight="1" x14ac:dyDescent="0.3">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row>
    <row r="106" spans="1:28" ht="14.25" customHeight="1" x14ac:dyDescent="0.3">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row>
    <row r="107" spans="1:28" ht="14.25" customHeight="1" x14ac:dyDescent="0.3">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row>
    <row r="108" spans="1:28" ht="14.25" customHeight="1" x14ac:dyDescent="0.3">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row>
    <row r="109" spans="1:28" ht="14.25" customHeight="1" x14ac:dyDescent="0.3">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row>
    <row r="110" spans="1:28" ht="14.25" customHeight="1" x14ac:dyDescent="0.3">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row>
    <row r="111" spans="1:28" ht="14.25" customHeight="1" x14ac:dyDescent="0.3">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row>
    <row r="112" spans="1:28" ht="14.25" customHeight="1" x14ac:dyDescent="0.3">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row>
    <row r="113" spans="1:28" ht="14.25" customHeight="1" x14ac:dyDescent="0.3">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row>
    <row r="114" spans="1:28" ht="14.25" customHeight="1" x14ac:dyDescent="0.3">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row>
    <row r="115" spans="1:28" ht="14.25" customHeight="1" x14ac:dyDescent="0.3">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row>
    <row r="116" spans="1:28" ht="14.25" customHeight="1" x14ac:dyDescent="0.3">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row>
    <row r="117" spans="1:28" ht="14.25" customHeight="1" x14ac:dyDescent="0.3">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row>
    <row r="118" spans="1:28" ht="14.25" customHeight="1" x14ac:dyDescent="0.3">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row>
    <row r="119" spans="1:28" ht="14.25" customHeight="1" x14ac:dyDescent="0.3">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row>
    <row r="120" spans="1:28" ht="14.25" customHeight="1" x14ac:dyDescent="0.3">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row>
    <row r="121" spans="1:28" ht="14.25" customHeight="1" x14ac:dyDescent="0.3">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row>
    <row r="122" spans="1:28" ht="14.25" customHeight="1" x14ac:dyDescent="0.3">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row>
    <row r="123" spans="1:28" ht="14.25" customHeight="1" x14ac:dyDescent="0.3">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row>
    <row r="124" spans="1:28" ht="14.25" customHeight="1" x14ac:dyDescent="0.3">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row>
    <row r="125" spans="1:28" ht="14.25" customHeight="1" x14ac:dyDescent="0.3">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row>
    <row r="126" spans="1:28" ht="14.25" customHeight="1" x14ac:dyDescent="0.3">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row>
    <row r="127" spans="1:28" ht="14.25" customHeight="1" x14ac:dyDescent="0.3">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row>
    <row r="128" spans="1:28" ht="14.25" customHeight="1" x14ac:dyDescent="0.3">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row>
    <row r="129" spans="1:28" ht="14.25" customHeight="1" x14ac:dyDescent="0.3">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row>
    <row r="130" spans="1:28" ht="14.25" customHeight="1" x14ac:dyDescent="0.3">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row>
    <row r="131" spans="1:28" ht="14.25" customHeight="1" x14ac:dyDescent="0.3">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row>
    <row r="132" spans="1:28" ht="14.25" customHeight="1" x14ac:dyDescent="0.3">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row>
    <row r="133" spans="1:28" ht="14.25" customHeight="1" x14ac:dyDescent="0.3">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row>
    <row r="134" spans="1:28" ht="14.25" customHeight="1" x14ac:dyDescent="0.3">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row>
    <row r="135" spans="1:28" ht="14.25" customHeight="1" x14ac:dyDescent="0.3">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row>
    <row r="136" spans="1:28" ht="14.25" customHeight="1" x14ac:dyDescent="0.3">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row>
    <row r="137" spans="1:28" ht="14.25" customHeight="1" x14ac:dyDescent="0.3">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row>
    <row r="138" spans="1:28" ht="14.25" customHeight="1" x14ac:dyDescent="0.3">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row>
    <row r="139" spans="1:28" ht="14.25" customHeight="1" x14ac:dyDescent="0.3">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row>
    <row r="140" spans="1:28" ht="14.25" customHeight="1" x14ac:dyDescent="0.3">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row>
    <row r="141" spans="1:28" ht="14.25" customHeight="1" x14ac:dyDescent="0.3">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row>
    <row r="142" spans="1:28" ht="14.25" customHeight="1" x14ac:dyDescent="0.3">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row>
    <row r="143" spans="1:28" ht="14.25" customHeight="1" x14ac:dyDescent="0.3">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row>
    <row r="144" spans="1:28" ht="14.25" customHeight="1" x14ac:dyDescent="0.3">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row>
    <row r="145" spans="1:28" ht="14.25" customHeight="1" x14ac:dyDescent="0.3">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row>
    <row r="146" spans="1:28" ht="14.25" customHeight="1" x14ac:dyDescent="0.3">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row>
    <row r="147" spans="1:28" ht="14.25" customHeight="1" x14ac:dyDescent="0.3">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row>
    <row r="148" spans="1:28" ht="14.25" customHeight="1" x14ac:dyDescent="0.3">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row>
    <row r="149" spans="1:28" ht="14.25" customHeight="1" x14ac:dyDescent="0.3">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row>
    <row r="150" spans="1:28" ht="14.25" customHeight="1" x14ac:dyDescent="0.3">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row>
    <row r="151" spans="1:28" ht="14.25" customHeight="1" x14ac:dyDescent="0.3">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row>
    <row r="152" spans="1:28" ht="14.25" customHeight="1" x14ac:dyDescent="0.3">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row>
    <row r="153" spans="1:28" ht="14.25" customHeight="1" x14ac:dyDescent="0.3">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row>
    <row r="154" spans="1:28" ht="14.25" customHeight="1" x14ac:dyDescent="0.3">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row>
    <row r="155" spans="1:28" ht="14.25" customHeight="1" x14ac:dyDescent="0.3">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row>
    <row r="156" spans="1:28" ht="14.25" customHeight="1" x14ac:dyDescent="0.3">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row>
    <row r="157" spans="1:28" ht="14.25" customHeight="1" x14ac:dyDescent="0.3">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row>
    <row r="158" spans="1:28" ht="14.25" customHeight="1" x14ac:dyDescent="0.3">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row>
    <row r="159" spans="1:28" ht="14.25" customHeight="1" x14ac:dyDescent="0.3">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row>
    <row r="160" spans="1:28" ht="14.25" customHeight="1" x14ac:dyDescent="0.3">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row>
    <row r="161" spans="1:28" ht="14.25" customHeight="1" x14ac:dyDescent="0.3">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row>
    <row r="162" spans="1:28" ht="14.25" customHeight="1" x14ac:dyDescent="0.3">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row>
    <row r="163" spans="1:28" ht="14.25" customHeight="1" x14ac:dyDescent="0.3">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row>
    <row r="164" spans="1:28" ht="14.25" customHeight="1" x14ac:dyDescent="0.3">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row>
    <row r="165" spans="1:28" ht="14.25" customHeight="1" x14ac:dyDescent="0.3">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row>
    <row r="166" spans="1:28" ht="14.25" customHeight="1" x14ac:dyDescent="0.3">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row>
    <row r="167" spans="1:28" ht="14.25" customHeight="1" x14ac:dyDescent="0.3">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row>
    <row r="168" spans="1:28" ht="14.25" customHeight="1" x14ac:dyDescent="0.3">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row>
    <row r="169" spans="1:28" ht="14.25" customHeight="1" x14ac:dyDescent="0.3">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row>
    <row r="170" spans="1:28" ht="14.25" customHeight="1" x14ac:dyDescent="0.3">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row>
    <row r="171" spans="1:28" ht="14.25" customHeight="1" x14ac:dyDescent="0.3">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row>
    <row r="172" spans="1:28" ht="14.25" customHeight="1" x14ac:dyDescent="0.3">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row>
    <row r="173" spans="1:28" ht="14.25" customHeight="1" x14ac:dyDescent="0.3">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row>
    <row r="174" spans="1:28" ht="14.25" customHeight="1" x14ac:dyDescent="0.3">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row>
    <row r="175" spans="1:28" ht="14.25" customHeight="1" x14ac:dyDescent="0.3">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row>
    <row r="176" spans="1:28" ht="14.25" customHeight="1" x14ac:dyDescent="0.3">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row>
    <row r="177" spans="1:28" ht="14.25" customHeight="1" x14ac:dyDescent="0.3">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row>
    <row r="178" spans="1:28" ht="14.25" customHeight="1" x14ac:dyDescent="0.3">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row>
    <row r="179" spans="1:28" ht="14.25" customHeight="1" x14ac:dyDescent="0.3">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row>
    <row r="180" spans="1:28" ht="14.25" customHeight="1" x14ac:dyDescent="0.3">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row>
    <row r="181" spans="1:28" ht="14.25" customHeight="1" x14ac:dyDescent="0.3">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row>
    <row r="182" spans="1:28" ht="14.25" customHeight="1" x14ac:dyDescent="0.3">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row>
    <row r="183" spans="1:28" ht="14.25" customHeight="1" x14ac:dyDescent="0.3">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row>
    <row r="184" spans="1:28" ht="14.25" customHeight="1" x14ac:dyDescent="0.3">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row>
    <row r="185" spans="1:28" ht="14.25" customHeight="1" x14ac:dyDescent="0.3">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row>
    <row r="186" spans="1:28" ht="14.25" customHeight="1" x14ac:dyDescent="0.3">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row>
    <row r="187" spans="1:28" ht="14.25" customHeight="1" x14ac:dyDescent="0.3">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row>
    <row r="188" spans="1:28" ht="14.25" customHeight="1" x14ac:dyDescent="0.3">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row>
    <row r="189" spans="1:28" ht="14.25" customHeight="1" x14ac:dyDescent="0.3">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row>
    <row r="190" spans="1:28" ht="14.25" customHeight="1" x14ac:dyDescent="0.3">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row>
    <row r="191" spans="1:28" ht="14.25" customHeight="1" x14ac:dyDescent="0.3">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row>
    <row r="192" spans="1:28" ht="14.25" customHeight="1" x14ac:dyDescent="0.3">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row>
    <row r="193" spans="1:28" ht="14.25" customHeight="1" x14ac:dyDescent="0.3">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row>
    <row r="194" spans="1:28" ht="14.25" customHeight="1" x14ac:dyDescent="0.3">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row>
    <row r="195" spans="1:28" ht="14.25" customHeight="1" x14ac:dyDescent="0.3">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row>
    <row r="196" spans="1:28" ht="14.25" customHeight="1" x14ac:dyDescent="0.3">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row>
    <row r="197" spans="1:28" ht="14.25" customHeight="1" x14ac:dyDescent="0.3">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row>
    <row r="198" spans="1:28" ht="14.25" customHeight="1" x14ac:dyDescent="0.3">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row>
    <row r="199" spans="1:28" ht="14.25" customHeight="1" x14ac:dyDescent="0.3">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row>
    <row r="200" spans="1:28" ht="14.25" customHeight="1" x14ac:dyDescent="0.3">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row>
    <row r="201" spans="1:28" ht="14.25" customHeight="1" x14ac:dyDescent="0.3">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row>
    <row r="202" spans="1:28" ht="14.25" customHeight="1" x14ac:dyDescent="0.3">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row>
    <row r="203" spans="1:28" ht="14.25" customHeight="1" x14ac:dyDescent="0.3">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row>
    <row r="204" spans="1:28" ht="14.25" customHeight="1" x14ac:dyDescent="0.3">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row>
    <row r="205" spans="1:28" ht="14.25" customHeight="1" x14ac:dyDescent="0.3">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row>
    <row r="206" spans="1:28" ht="14.25" customHeight="1" x14ac:dyDescent="0.3">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row>
    <row r="207" spans="1:28" ht="14.25" customHeight="1" x14ac:dyDescent="0.3">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row>
    <row r="208" spans="1:28" ht="14.25" customHeight="1" x14ac:dyDescent="0.3">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row>
    <row r="209" spans="1:28" ht="14.25" customHeight="1" x14ac:dyDescent="0.3">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row>
    <row r="210" spans="1:28" ht="14.25" customHeight="1" x14ac:dyDescent="0.3">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row>
    <row r="211" spans="1:28" ht="14.25" customHeight="1" x14ac:dyDescent="0.3">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row>
    <row r="212" spans="1:28" ht="14.25" customHeight="1" x14ac:dyDescent="0.3">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row>
    <row r="213" spans="1:28" ht="14.25" customHeight="1" x14ac:dyDescent="0.3">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row>
    <row r="214" spans="1:28" ht="14.25" customHeight="1" x14ac:dyDescent="0.3">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row>
    <row r="215" spans="1:28" ht="14.25" customHeight="1" x14ac:dyDescent="0.3">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row>
    <row r="216" spans="1:28" ht="14.25" customHeight="1" x14ac:dyDescent="0.3">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row>
    <row r="217" spans="1:28" ht="14.25" customHeight="1" x14ac:dyDescent="0.3">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row>
    <row r="218" spans="1:28" ht="14.25" customHeight="1" x14ac:dyDescent="0.3">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row>
    <row r="219" spans="1:28" ht="14.25" customHeight="1" x14ac:dyDescent="0.3">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row>
    <row r="220" spans="1:28" ht="14.25" customHeight="1" x14ac:dyDescent="0.3">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row>
    <row r="221" spans="1:28" ht="14.25" customHeight="1" x14ac:dyDescent="0.3">
      <c r="A221" s="136"/>
      <c r="B221" s="136"/>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row>
    <row r="222" spans="1:28" ht="14.25" customHeight="1" x14ac:dyDescent="0.3">
      <c r="A222" s="136"/>
      <c r="B222" s="136"/>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row>
    <row r="223" spans="1:28" ht="14.25" customHeight="1" x14ac:dyDescent="0.3">
      <c r="A223" s="136"/>
      <c r="B223" s="136"/>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row>
    <row r="224" spans="1:28" ht="14.25" customHeight="1" x14ac:dyDescent="0.3">
      <c r="A224" s="136"/>
      <c r="B224" s="136"/>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row>
    <row r="225" spans="1:28" ht="14.25" customHeight="1" x14ac:dyDescent="0.3">
      <c r="A225" s="136"/>
      <c r="B225" s="136"/>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row>
    <row r="226" spans="1:28" ht="15.75" customHeight="1" x14ac:dyDescent="0.2"/>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7">
    <mergeCell ref="A1:AB1"/>
    <mergeCell ref="A2:A4"/>
    <mergeCell ref="B2:B4"/>
    <mergeCell ref="C2:C4"/>
    <mergeCell ref="D2:D4"/>
    <mergeCell ref="E2:E4"/>
    <mergeCell ref="F2:F4"/>
    <mergeCell ref="H3:J3"/>
    <mergeCell ref="O2:U2"/>
    <mergeCell ref="V2:AB2"/>
    <mergeCell ref="O3:Q3"/>
    <mergeCell ref="S3:U3"/>
    <mergeCell ref="V3:X3"/>
    <mergeCell ref="Z3:AB3"/>
    <mergeCell ref="X25:AB30"/>
    <mergeCell ref="G2:G4"/>
    <mergeCell ref="H2:N2"/>
    <mergeCell ref="L3:N3"/>
    <mergeCell ref="A5:A8"/>
    <mergeCell ref="A9:A12"/>
    <mergeCell ref="A13:A15"/>
    <mergeCell ref="A16:A18"/>
    <mergeCell ref="H25:I30"/>
    <mergeCell ref="J25:N30"/>
    <mergeCell ref="O25:P30"/>
    <mergeCell ref="Q25:U30"/>
    <mergeCell ref="V25:W30"/>
  </mergeCells>
  <hyperlinks>
    <hyperlink ref="N6" r:id="rId1" xr:uid="{00000000-0004-0000-0800-000000000000}"/>
    <hyperlink ref="N7" r:id="rId2" xr:uid="{00000000-0004-0000-0800-000001000000}"/>
    <hyperlink ref="J9" r:id="rId3" xr:uid="{00000000-0004-0000-0800-000002000000}"/>
    <hyperlink ref="N9" r:id="rId4" xr:uid="{00000000-0004-0000-0800-000003000000}"/>
    <hyperlink ref="J10" r:id="rId5" xr:uid="{00000000-0004-0000-0800-000004000000}"/>
    <hyperlink ref="N10" r:id="rId6" xr:uid="{00000000-0004-0000-0800-000005000000}"/>
    <hyperlink ref="N14" r:id="rId7" xr:uid="{00000000-0004-0000-0800-000006000000}"/>
    <hyperlink ref="N15" r:id="rId8" xr:uid="{00000000-0004-0000-0800-000007000000}"/>
    <hyperlink ref="N16" r:id="rId9" xr:uid="{00000000-0004-0000-0800-000008000000}"/>
    <hyperlink ref="J17" r:id="rId10" xr:uid="{00000000-0004-0000-0800-000009000000}"/>
    <hyperlink ref="N17" r:id="rId11" xr:uid="{00000000-0004-0000-0800-00000A000000}"/>
    <hyperlink ref="J19" r:id="rId12" xr:uid="{00000000-0004-0000-0800-00000B000000}"/>
  </hyperlinks>
  <pageMargins left="0.7" right="0.7" top="0.75" bottom="0.75" header="0" footer="0"/>
  <pageSetup scale="6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B1000"/>
  <sheetViews>
    <sheetView showGridLines="0" workbookViewId="0"/>
  </sheetViews>
  <sheetFormatPr baseColWidth="10" defaultColWidth="12.625" defaultRowHeight="15" customHeight="1" x14ac:dyDescent="0.2"/>
  <cols>
    <col min="1" max="1" width="22.125" customWidth="1"/>
    <col min="2" max="2" width="5.25" customWidth="1"/>
    <col min="3" max="3" width="36.375" customWidth="1"/>
    <col min="4" max="4" width="30.125" customWidth="1"/>
    <col min="5" max="6" width="22.75" customWidth="1"/>
    <col min="7" max="7" width="26.875" customWidth="1"/>
    <col min="8" max="8" width="8.375" customWidth="1"/>
    <col min="9" max="9" width="35.25" customWidth="1"/>
    <col min="10" max="10" width="23.75" customWidth="1"/>
    <col min="11" max="11" width="28.875" customWidth="1"/>
    <col min="12" max="12" width="8.375" customWidth="1"/>
    <col min="13" max="13" width="32.125" customWidth="1"/>
    <col min="14" max="14" width="25.75" customWidth="1"/>
    <col min="15" max="15" width="8.375" customWidth="1"/>
    <col min="16" max="16" width="41.75" customWidth="1"/>
    <col min="17" max="17" width="28.875" customWidth="1"/>
    <col min="18" max="18" width="30.375" customWidth="1"/>
    <col min="19" max="19" width="8.375" customWidth="1"/>
    <col min="20" max="20" width="30.25" customWidth="1"/>
    <col min="21" max="21" width="25.5" customWidth="1"/>
    <col min="22" max="22" width="8.375" customWidth="1"/>
    <col min="23" max="24" width="34.875" customWidth="1"/>
    <col min="25" max="25" width="30.625" customWidth="1"/>
    <col min="26" max="26" width="8.375" customWidth="1"/>
    <col min="27" max="27" width="28" customWidth="1"/>
    <col min="28" max="28" width="25.375" customWidth="1"/>
  </cols>
  <sheetData>
    <row r="1" spans="1:28" ht="21.75" customHeight="1" x14ac:dyDescent="0.2">
      <c r="A1" s="300" t="s">
        <v>742</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2"/>
    </row>
    <row r="2" spans="1:28" ht="18" customHeight="1" x14ac:dyDescent="0.2">
      <c r="A2" s="303" t="s">
        <v>41</v>
      </c>
      <c r="B2" s="304" t="s">
        <v>42</v>
      </c>
      <c r="C2" s="304" t="s">
        <v>43</v>
      </c>
      <c r="D2" s="304" t="s">
        <v>44</v>
      </c>
      <c r="E2" s="303" t="s">
        <v>45</v>
      </c>
      <c r="F2" s="303" t="s">
        <v>46</v>
      </c>
      <c r="G2" s="283" t="s">
        <v>247</v>
      </c>
      <c r="H2" s="286" t="s">
        <v>48</v>
      </c>
      <c r="I2" s="287"/>
      <c r="J2" s="287"/>
      <c r="K2" s="287"/>
      <c r="L2" s="287"/>
      <c r="M2" s="287"/>
      <c r="N2" s="288"/>
      <c r="O2" s="286" t="s">
        <v>49</v>
      </c>
      <c r="P2" s="287"/>
      <c r="Q2" s="287"/>
      <c r="R2" s="287"/>
      <c r="S2" s="287"/>
      <c r="T2" s="287"/>
      <c r="U2" s="288"/>
      <c r="V2" s="286" t="s">
        <v>50</v>
      </c>
      <c r="W2" s="287"/>
      <c r="X2" s="287"/>
      <c r="Y2" s="287"/>
      <c r="Z2" s="287"/>
      <c r="AA2" s="287"/>
      <c r="AB2" s="288"/>
    </row>
    <row r="3" spans="1:28" ht="27.75" customHeight="1" x14ac:dyDescent="0.2">
      <c r="A3" s="273"/>
      <c r="B3" s="273"/>
      <c r="C3" s="273"/>
      <c r="D3" s="273"/>
      <c r="E3" s="273"/>
      <c r="F3" s="273"/>
      <c r="G3" s="284"/>
      <c r="H3" s="289" t="s">
        <v>51</v>
      </c>
      <c r="I3" s="290"/>
      <c r="J3" s="291"/>
      <c r="K3" s="12" t="s">
        <v>52</v>
      </c>
      <c r="L3" s="292" t="s">
        <v>53</v>
      </c>
      <c r="M3" s="290"/>
      <c r="N3" s="293"/>
      <c r="O3" s="289" t="s">
        <v>51</v>
      </c>
      <c r="P3" s="290"/>
      <c r="Q3" s="291"/>
      <c r="R3" s="12" t="s">
        <v>52</v>
      </c>
      <c r="S3" s="292" t="s">
        <v>53</v>
      </c>
      <c r="T3" s="290"/>
      <c r="U3" s="293"/>
      <c r="V3" s="289" t="s">
        <v>51</v>
      </c>
      <c r="W3" s="290"/>
      <c r="X3" s="291"/>
      <c r="Y3" s="12" t="s">
        <v>52</v>
      </c>
      <c r="Z3" s="292" t="s">
        <v>53</v>
      </c>
      <c r="AA3" s="290"/>
      <c r="AB3" s="293"/>
    </row>
    <row r="4" spans="1:28" ht="29.25" customHeight="1" x14ac:dyDescent="0.2">
      <c r="A4" s="274"/>
      <c r="B4" s="274"/>
      <c r="C4" s="274"/>
      <c r="D4" s="274"/>
      <c r="E4" s="274"/>
      <c r="F4" s="274"/>
      <c r="G4" s="285"/>
      <c r="H4" s="13" t="s">
        <v>54</v>
      </c>
      <c r="I4" s="14" t="s">
        <v>55</v>
      </c>
      <c r="J4" s="14" t="s">
        <v>56</v>
      </c>
      <c r="K4" s="12" t="s">
        <v>57</v>
      </c>
      <c r="L4" s="15" t="s">
        <v>54</v>
      </c>
      <c r="M4" s="15" t="s">
        <v>58</v>
      </c>
      <c r="N4" s="17" t="s">
        <v>59</v>
      </c>
      <c r="O4" s="13" t="s">
        <v>54</v>
      </c>
      <c r="P4" s="14" t="s">
        <v>55</v>
      </c>
      <c r="Q4" s="14" t="s">
        <v>56</v>
      </c>
      <c r="R4" s="12" t="s">
        <v>57</v>
      </c>
      <c r="S4" s="15" t="s">
        <v>54</v>
      </c>
      <c r="T4" s="15" t="s">
        <v>58</v>
      </c>
      <c r="U4" s="17" t="s">
        <v>59</v>
      </c>
      <c r="V4" s="13" t="s">
        <v>54</v>
      </c>
      <c r="W4" s="14" t="s">
        <v>55</v>
      </c>
      <c r="X4" s="14" t="s">
        <v>56</v>
      </c>
      <c r="Y4" s="12" t="s">
        <v>57</v>
      </c>
      <c r="Z4" s="15" t="s">
        <v>54</v>
      </c>
      <c r="AA4" s="15" t="s">
        <v>58</v>
      </c>
      <c r="AB4" s="17" t="s">
        <v>59</v>
      </c>
    </row>
    <row r="5" spans="1:28" ht="267.75" x14ac:dyDescent="0.2">
      <c r="A5" s="313" t="s">
        <v>743</v>
      </c>
      <c r="B5" s="154">
        <v>1.1000000000000001</v>
      </c>
      <c r="C5" s="20" t="s">
        <v>744</v>
      </c>
      <c r="D5" s="20" t="s">
        <v>745</v>
      </c>
      <c r="E5" s="20" t="s">
        <v>746</v>
      </c>
      <c r="F5" s="20" t="s">
        <v>108</v>
      </c>
      <c r="G5" s="23" t="s">
        <v>87</v>
      </c>
      <c r="H5" s="36">
        <v>0.3</v>
      </c>
      <c r="I5" s="25" t="s">
        <v>747</v>
      </c>
      <c r="J5" s="25" t="s">
        <v>748</v>
      </c>
      <c r="K5" s="25" t="s">
        <v>749</v>
      </c>
      <c r="L5" s="45">
        <v>0</v>
      </c>
      <c r="M5" s="188" t="s">
        <v>750</v>
      </c>
      <c r="N5" s="68" t="s">
        <v>751</v>
      </c>
      <c r="O5" s="36"/>
      <c r="P5" s="25"/>
      <c r="Q5" s="25"/>
      <c r="R5" s="25"/>
      <c r="S5" s="45"/>
      <c r="T5" s="188"/>
      <c r="U5" s="68"/>
      <c r="V5" s="36"/>
      <c r="W5" s="25"/>
      <c r="X5" s="25"/>
      <c r="Y5" s="25"/>
      <c r="Z5" s="45"/>
      <c r="AA5" s="188"/>
      <c r="AB5" s="68"/>
    </row>
    <row r="6" spans="1:28" ht="99.75" x14ac:dyDescent="0.2">
      <c r="A6" s="273"/>
      <c r="B6" s="154">
        <v>1.2</v>
      </c>
      <c r="C6" s="20" t="s">
        <v>752</v>
      </c>
      <c r="D6" s="20" t="s">
        <v>753</v>
      </c>
      <c r="E6" s="20" t="s">
        <v>64</v>
      </c>
      <c r="F6" s="20" t="s">
        <v>75</v>
      </c>
      <c r="G6" s="23" t="s">
        <v>226</v>
      </c>
      <c r="H6" s="36">
        <v>0</v>
      </c>
      <c r="I6" s="25" t="s">
        <v>754</v>
      </c>
      <c r="J6" s="147" t="s">
        <v>110</v>
      </c>
      <c r="K6" s="25" t="s">
        <v>111</v>
      </c>
      <c r="L6" s="45">
        <v>0</v>
      </c>
      <c r="M6" s="188" t="s">
        <v>755</v>
      </c>
      <c r="N6" s="68" t="s">
        <v>164</v>
      </c>
      <c r="O6" s="36"/>
      <c r="P6" s="25"/>
      <c r="Q6" s="25"/>
      <c r="R6" s="25"/>
      <c r="S6" s="45"/>
      <c r="T6" s="188"/>
      <c r="U6" s="68"/>
      <c r="V6" s="36"/>
      <c r="W6" s="25"/>
      <c r="X6" s="25"/>
      <c r="Y6" s="25"/>
      <c r="Z6" s="45"/>
      <c r="AA6" s="188"/>
      <c r="AB6" s="68"/>
    </row>
    <row r="7" spans="1:28" ht="85.5" x14ac:dyDescent="0.2">
      <c r="A7" s="274"/>
      <c r="B7" s="154">
        <v>1.3</v>
      </c>
      <c r="C7" s="20" t="s">
        <v>756</v>
      </c>
      <c r="D7" s="20" t="s">
        <v>757</v>
      </c>
      <c r="E7" s="20" t="s">
        <v>746</v>
      </c>
      <c r="F7" s="20" t="s">
        <v>96</v>
      </c>
      <c r="G7" s="23" t="s">
        <v>87</v>
      </c>
      <c r="H7" s="36">
        <v>0</v>
      </c>
      <c r="I7" s="25" t="s">
        <v>363</v>
      </c>
      <c r="J7" s="147" t="s">
        <v>110</v>
      </c>
      <c r="K7" s="25" t="s">
        <v>111</v>
      </c>
      <c r="L7" s="45">
        <v>0</v>
      </c>
      <c r="M7" s="188" t="s">
        <v>758</v>
      </c>
      <c r="N7" s="68" t="s">
        <v>164</v>
      </c>
      <c r="O7" s="36"/>
      <c r="P7" s="25"/>
      <c r="Q7" s="25"/>
      <c r="R7" s="25"/>
      <c r="S7" s="45"/>
      <c r="T7" s="188"/>
      <c r="U7" s="68"/>
      <c r="V7" s="36"/>
      <c r="W7" s="25"/>
      <c r="X7" s="25"/>
      <c r="Y7" s="25"/>
      <c r="Z7" s="45"/>
      <c r="AA7" s="188"/>
      <c r="AB7" s="68"/>
    </row>
    <row r="8" spans="1:28" ht="83.25" x14ac:dyDescent="0.2">
      <c r="A8" s="313" t="s">
        <v>759</v>
      </c>
      <c r="B8" s="154" t="s">
        <v>760</v>
      </c>
      <c r="C8" s="20" t="s">
        <v>761</v>
      </c>
      <c r="D8" s="20" t="s">
        <v>692</v>
      </c>
      <c r="E8" s="20" t="s">
        <v>762</v>
      </c>
      <c r="F8" s="20" t="s">
        <v>763</v>
      </c>
      <c r="G8" s="23" t="s">
        <v>87</v>
      </c>
      <c r="H8" s="36">
        <v>0</v>
      </c>
      <c r="I8" s="25" t="s">
        <v>363</v>
      </c>
      <c r="J8" s="147" t="s">
        <v>110</v>
      </c>
      <c r="K8" s="25" t="s">
        <v>111</v>
      </c>
      <c r="L8" s="45">
        <v>0</v>
      </c>
      <c r="M8" s="188" t="s">
        <v>764</v>
      </c>
      <c r="N8" s="68" t="s">
        <v>164</v>
      </c>
      <c r="O8" s="36"/>
      <c r="P8" s="25"/>
      <c r="Q8" s="25"/>
      <c r="R8" s="25"/>
      <c r="S8" s="45"/>
      <c r="T8" s="188"/>
      <c r="U8" s="68"/>
      <c r="V8" s="36"/>
      <c r="W8" s="25"/>
      <c r="X8" s="25"/>
      <c r="Y8" s="25"/>
      <c r="Z8" s="45"/>
      <c r="AA8" s="188"/>
      <c r="AB8" s="68"/>
    </row>
    <row r="9" spans="1:28" ht="83.25" x14ac:dyDescent="0.2">
      <c r="A9" s="274"/>
      <c r="B9" s="154" t="s">
        <v>765</v>
      </c>
      <c r="C9" s="20" t="s">
        <v>766</v>
      </c>
      <c r="D9" s="20" t="s">
        <v>767</v>
      </c>
      <c r="E9" s="20" t="s">
        <v>768</v>
      </c>
      <c r="F9" s="20" t="s">
        <v>64</v>
      </c>
      <c r="G9" s="23" t="s">
        <v>87</v>
      </c>
      <c r="H9" s="36">
        <v>0</v>
      </c>
      <c r="I9" s="25" t="s">
        <v>463</v>
      </c>
      <c r="J9" s="147" t="s">
        <v>110</v>
      </c>
      <c r="K9" s="25" t="s">
        <v>111</v>
      </c>
      <c r="L9" s="45">
        <v>0</v>
      </c>
      <c r="M9" s="188" t="s">
        <v>769</v>
      </c>
      <c r="N9" s="68" t="s">
        <v>164</v>
      </c>
      <c r="O9" s="36"/>
      <c r="P9" s="25"/>
      <c r="Q9" s="25"/>
      <c r="R9" s="25"/>
      <c r="S9" s="45"/>
      <c r="T9" s="188"/>
      <c r="U9" s="68"/>
      <c r="V9" s="36"/>
      <c r="W9" s="25"/>
      <c r="X9" s="25"/>
      <c r="Y9" s="25"/>
      <c r="Z9" s="45"/>
      <c r="AA9" s="188"/>
      <c r="AB9" s="68"/>
    </row>
    <row r="10" spans="1:28" ht="85.5" x14ac:dyDescent="0.2">
      <c r="A10" s="313" t="s">
        <v>770</v>
      </c>
      <c r="B10" s="154">
        <v>5.0999999999999996</v>
      </c>
      <c r="C10" s="20" t="s">
        <v>771</v>
      </c>
      <c r="D10" s="20" t="s">
        <v>772</v>
      </c>
      <c r="E10" s="20" t="s">
        <v>746</v>
      </c>
      <c r="F10" s="20" t="s">
        <v>96</v>
      </c>
      <c r="G10" s="23" t="s">
        <v>87</v>
      </c>
      <c r="H10" s="36">
        <v>0</v>
      </c>
      <c r="I10" s="25" t="s">
        <v>221</v>
      </c>
      <c r="J10" s="147" t="s">
        <v>110</v>
      </c>
      <c r="K10" s="25" t="s">
        <v>111</v>
      </c>
      <c r="L10" s="45">
        <v>0</v>
      </c>
      <c r="M10" s="188" t="s">
        <v>773</v>
      </c>
      <c r="N10" s="68" t="s">
        <v>164</v>
      </c>
      <c r="O10" s="36"/>
      <c r="P10" s="25"/>
      <c r="Q10" s="25"/>
      <c r="R10" s="25"/>
      <c r="S10" s="45"/>
      <c r="T10" s="188"/>
      <c r="U10" s="68"/>
      <c r="V10" s="36"/>
      <c r="W10" s="25"/>
      <c r="X10" s="25"/>
      <c r="Y10" s="25"/>
      <c r="Z10" s="45"/>
      <c r="AA10" s="188"/>
      <c r="AB10" s="68"/>
    </row>
    <row r="11" spans="1:28" ht="85.5" x14ac:dyDescent="0.2">
      <c r="A11" s="273"/>
      <c r="B11" s="154">
        <v>5.2</v>
      </c>
      <c r="C11" s="118" t="s">
        <v>774</v>
      </c>
      <c r="D11" s="20" t="s">
        <v>775</v>
      </c>
      <c r="E11" s="20" t="s">
        <v>75</v>
      </c>
      <c r="F11" s="20" t="s">
        <v>673</v>
      </c>
      <c r="G11" s="23" t="s">
        <v>87</v>
      </c>
      <c r="H11" s="36">
        <v>0</v>
      </c>
      <c r="I11" s="25" t="s">
        <v>776</v>
      </c>
      <c r="J11" s="147" t="s">
        <v>110</v>
      </c>
      <c r="K11" s="25" t="s">
        <v>111</v>
      </c>
      <c r="L11" s="45">
        <v>0</v>
      </c>
      <c r="M11" s="188" t="s">
        <v>777</v>
      </c>
      <c r="N11" s="68" t="s">
        <v>164</v>
      </c>
      <c r="O11" s="36"/>
      <c r="P11" s="25"/>
      <c r="Q11" s="25"/>
      <c r="R11" s="25"/>
      <c r="S11" s="45"/>
      <c r="T11" s="25"/>
      <c r="U11" s="195"/>
      <c r="V11" s="36"/>
      <c r="W11" s="25"/>
      <c r="X11" s="25"/>
      <c r="Y11" s="25"/>
      <c r="Z11" s="45"/>
      <c r="AA11" s="25"/>
      <c r="AB11" s="195"/>
    </row>
    <row r="12" spans="1:28" ht="85.5" x14ac:dyDescent="0.2">
      <c r="A12" s="273"/>
      <c r="B12" s="154">
        <v>5.3</v>
      </c>
      <c r="C12" s="118" t="s">
        <v>778</v>
      </c>
      <c r="D12" s="20" t="s">
        <v>779</v>
      </c>
      <c r="E12" s="20" t="s">
        <v>484</v>
      </c>
      <c r="F12" s="20" t="s">
        <v>64</v>
      </c>
      <c r="G12" s="23" t="s">
        <v>87</v>
      </c>
      <c r="H12" s="36">
        <v>0</v>
      </c>
      <c r="I12" s="25" t="s">
        <v>463</v>
      </c>
      <c r="J12" s="147" t="s">
        <v>110</v>
      </c>
      <c r="K12" s="25" t="s">
        <v>111</v>
      </c>
      <c r="L12" s="45">
        <v>0</v>
      </c>
      <c r="M12" s="188" t="s">
        <v>780</v>
      </c>
      <c r="N12" s="68" t="s">
        <v>164</v>
      </c>
      <c r="O12" s="36"/>
      <c r="P12" s="25"/>
      <c r="Q12" s="25"/>
      <c r="R12" s="25"/>
      <c r="S12" s="45"/>
      <c r="T12" s="25"/>
      <c r="U12" s="30"/>
      <c r="V12" s="36"/>
      <c r="W12" s="25"/>
      <c r="X12" s="25"/>
      <c r="Y12" s="25"/>
      <c r="Z12" s="45"/>
      <c r="AA12" s="25"/>
      <c r="AB12" s="30"/>
    </row>
    <row r="13" spans="1:28" ht="156.75" x14ac:dyDescent="0.2">
      <c r="A13" s="274"/>
      <c r="B13" s="154">
        <v>5.4</v>
      </c>
      <c r="C13" s="118" t="s">
        <v>781</v>
      </c>
      <c r="D13" s="20" t="s">
        <v>782</v>
      </c>
      <c r="E13" s="20" t="s">
        <v>484</v>
      </c>
      <c r="F13" s="20" t="s">
        <v>64</v>
      </c>
      <c r="G13" s="23" t="s">
        <v>87</v>
      </c>
      <c r="H13" s="36">
        <v>0</v>
      </c>
      <c r="I13" s="25" t="s">
        <v>463</v>
      </c>
      <c r="J13" s="147" t="s">
        <v>110</v>
      </c>
      <c r="K13" s="25" t="s">
        <v>111</v>
      </c>
      <c r="L13" s="45">
        <v>0</v>
      </c>
      <c r="M13" s="188" t="s">
        <v>783</v>
      </c>
      <c r="N13" s="68" t="s">
        <v>164</v>
      </c>
      <c r="O13" s="207"/>
      <c r="P13" s="34"/>
      <c r="Q13" s="34"/>
      <c r="R13" s="34"/>
      <c r="S13" s="132"/>
      <c r="T13" s="34"/>
      <c r="U13" s="30"/>
      <c r="V13" s="207"/>
      <c r="W13" s="34"/>
      <c r="X13" s="34"/>
      <c r="Y13" s="34"/>
      <c r="Z13" s="132"/>
      <c r="AA13" s="34"/>
      <c r="AB13" s="30"/>
    </row>
    <row r="14" spans="1:28" ht="78" customHeight="1" x14ac:dyDescent="0.2">
      <c r="A14" s="19" t="s">
        <v>784</v>
      </c>
      <c r="B14" s="197">
        <v>6.1</v>
      </c>
      <c r="C14" s="20" t="s">
        <v>785</v>
      </c>
      <c r="D14" s="20" t="s">
        <v>772</v>
      </c>
      <c r="E14" s="20" t="s">
        <v>786</v>
      </c>
      <c r="F14" s="20"/>
      <c r="G14" s="23" t="s">
        <v>87</v>
      </c>
      <c r="H14" s="208">
        <v>0</v>
      </c>
      <c r="I14" s="199" t="s">
        <v>463</v>
      </c>
      <c r="J14" s="199" t="s">
        <v>110</v>
      </c>
      <c r="K14" s="92" t="s">
        <v>111</v>
      </c>
      <c r="L14" s="205">
        <v>0</v>
      </c>
      <c r="M14" s="209" t="s">
        <v>787</v>
      </c>
      <c r="N14" s="210" t="s">
        <v>164</v>
      </c>
      <c r="O14" s="208"/>
      <c r="P14" s="199"/>
      <c r="Q14" s="204"/>
      <c r="R14" s="92"/>
      <c r="S14" s="205"/>
      <c r="T14" s="202"/>
      <c r="U14" s="30"/>
      <c r="V14" s="208"/>
      <c r="W14" s="199"/>
      <c r="X14" s="204"/>
      <c r="Y14" s="92"/>
      <c r="Z14" s="205"/>
      <c r="AA14" s="202"/>
      <c r="AB14" s="30"/>
    </row>
    <row r="15" spans="1:28" ht="45" customHeight="1" x14ac:dyDescent="0.3">
      <c r="A15" s="136"/>
      <c r="B15" s="136"/>
      <c r="C15" s="136"/>
      <c r="D15" s="136"/>
      <c r="E15" s="136"/>
      <c r="F15" s="136"/>
      <c r="G15" s="134" t="s">
        <v>165</v>
      </c>
      <c r="H15" s="166">
        <f>IFERROR(AVERAGE(H5:H14),"")</f>
        <v>0.03</v>
      </c>
      <c r="I15" s="165"/>
      <c r="J15" s="165"/>
      <c r="K15" s="134" t="s">
        <v>166</v>
      </c>
      <c r="L15" s="211">
        <f>IFERROR(AVERAGE(L5:L14),"")</f>
        <v>0</v>
      </c>
      <c r="M15" s="136"/>
      <c r="N15" s="212" t="s">
        <v>165</v>
      </c>
      <c r="O15" s="166" t="str">
        <f>IFERROR(AVERAGE(O5:O14),"")</f>
        <v/>
      </c>
      <c r="P15" s="165"/>
      <c r="Q15" s="165"/>
      <c r="R15" s="134" t="s">
        <v>166</v>
      </c>
      <c r="S15" s="166" t="str">
        <f>IFERROR(AVERAGE(S5:S14),"")</f>
        <v/>
      </c>
      <c r="T15" s="136"/>
      <c r="U15" s="134" t="s">
        <v>165</v>
      </c>
      <c r="V15" s="166" t="str">
        <f>IFERROR(AVERAGE(V5:V14),"")</f>
        <v/>
      </c>
      <c r="W15" s="165"/>
      <c r="X15" s="165"/>
      <c r="Y15" s="134" t="s">
        <v>166</v>
      </c>
      <c r="Z15" s="166" t="str">
        <f>IFERROR(AVERAGE(Z5:Z14),"")</f>
        <v/>
      </c>
      <c r="AA15" s="136"/>
      <c r="AB15" s="134" t="s">
        <v>165</v>
      </c>
    </row>
    <row r="16" spans="1:28" ht="45" customHeight="1" x14ac:dyDescent="0.3">
      <c r="A16" s="136"/>
      <c r="B16" s="136"/>
      <c r="C16" s="136"/>
      <c r="D16" s="136"/>
      <c r="E16" s="136"/>
      <c r="F16" s="136"/>
      <c r="G16" s="136"/>
      <c r="H16" s="136"/>
      <c r="I16" s="136"/>
      <c r="J16" s="136"/>
      <c r="K16" s="136"/>
      <c r="L16" s="136"/>
      <c r="M16" s="136"/>
      <c r="N16" s="136"/>
      <c r="O16" s="136"/>
      <c r="P16" s="136"/>
      <c r="Q16" s="165"/>
      <c r="R16" s="165"/>
      <c r="S16" s="165"/>
      <c r="T16" s="136"/>
      <c r="U16" s="165"/>
      <c r="V16" s="165"/>
      <c r="W16" s="165"/>
      <c r="X16" s="165"/>
      <c r="Y16" s="136"/>
      <c r="Z16" s="136"/>
      <c r="AA16" s="136"/>
      <c r="AB16" s="136"/>
    </row>
    <row r="17" spans="1:28" ht="12" customHeight="1" x14ac:dyDescent="0.3">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row>
    <row r="18" spans="1:28" ht="12" customHeight="1" x14ac:dyDescent="0.3">
      <c r="A18" s="136"/>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row>
    <row r="19" spans="1:28" ht="12" customHeight="1" x14ac:dyDescent="0.3">
      <c r="A19" s="136"/>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row>
    <row r="20" spans="1:28" ht="18.75" customHeight="1" x14ac:dyDescent="0.3">
      <c r="A20" s="136"/>
      <c r="B20" s="136"/>
      <c r="C20" s="136"/>
      <c r="D20" s="136"/>
      <c r="E20" s="136"/>
      <c r="F20" s="136"/>
      <c r="G20" s="136"/>
      <c r="H20" s="312" t="s">
        <v>167</v>
      </c>
      <c r="I20" s="295"/>
      <c r="J20" s="299" t="s">
        <v>788</v>
      </c>
      <c r="K20" s="277"/>
      <c r="L20" s="277"/>
      <c r="M20" s="277"/>
      <c r="N20" s="278"/>
      <c r="O20" s="312" t="s">
        <v>169</v>
      </c>
      <c r="P20" s="295"/>
      <c r="Q20" s="299"/>
      <c r="R20" s="277"/>
      <c r="S20" s="277"/>
      <c r="T20" s="277"/>
      <c r="U20" s="278"/>
      <c r="V20" s="312" t="s">
        <v>170</v>
      </c>
      <c r="W20" s="295"/>
      <c r="X20" s="299"/>
      <c r="Y20" s="277"/>
      <c r="Z20" s="277"/>
      <c r="AA20" s="277"/>
      <c r="AB20" s="278"/>
    </row>
    <row r="21" spans="1:28" ht="18.75" customHeight="1" x14ac:dyDescent="0.3">
      <c r="A21" s="136"/>
      <c r="B21" s="136"/>
      <c r="C21" s="136"/>
      <c r="D21" s="136"/>
      <c r="E21" s="136"/>
      <c r="F21" s="136"/>
      <c r="G21" s="136"/>
      <c r="H21" s="296"/>
      <c r="I21" s="267"/>
      <c r="J21" s="265"/>
      <c r="K21" s="266"/>
      <c r="L21" s="266"/>
      <c r="M21" s="266"/>
      <c r="N21" s="279"/>
      <c r="O21" s="296"/>
      <c r="P21" s="267"/>
      <c r="Q21" s="265"/>
      <c r="R21" s="266"/>
      <c r="S21" s="266"/>
      <c r="T21" s="266"/>
      <c r="U21" s="279"/>
      <c r="V21" s="296"/>
      <c r="W21" s="267"/>
      <c r="X21" s="265"/>
      <c r="Y21" s="266"/>
      <c r="Z21" s="266"/>
      <c r="AA21" s="266"/>
      <c r="AB21" s="279"/>
    </row>
    <row r="22" spans="1:28" ht="18.75" customHeight="1" x14ac:dyDescent="0.3">
      <c r="A22" s="136"/>
      <c r="B22" s="136"/>
      <c r="C22" s="136"/>
      <c r="D22" s="136"/>
      <c r="E22" s="136"/>
      <c r="F22" s="136"/>
      <c r="G22" s="136"/>
      <c r="H22" s="296"/>
      <c r="I22" s="267"/>
      <c r="J22" s="265"/>
      <c r="K22" s="266"/>
      <c r="L22" s="266"/>
      <c r="M22" s="266"/>
      <c r="N22" s="279"/>
      <c r="O22" s="296"/>
      <c r="P22" s="267"/>
      <c r="Q22" s="265"/>
      <c r="R22" s="266"/>
      <c r="S22" s="266"/>
      <c r="T22" s="266"/>
      <c r="U22" s="279"/>
      <c r="V22" s="296"/>
      <c r="W22" s="267"/>
      <c r="X22" s="265"/>
      <c r="Y22" s="266"/>
      <c r="Z22" s="266"/>
      <c r="AA22" s="266"/>
      <c r="AB22" s="279"/>
    </row>
    <row r="23" spans="1:28" ht="18.75" customHeight="1" x14ac:dyDescent="0.3">
      <c r="A23" s="136"/>
      <c r="B23" s="136"/>
      <c r="C23" s="136"/>
      <c r="D23" s="136"/>
      <c r="E23" s="136"/>
      <c r="F23" s="136"/>
      <c r="G23" s="136"/>
      <c r="H23" s="296"/>
      <c r="I23" s="267"/>
      <c r="J23" s="265"/>
      <c r="K23" s="266"/>
      <c r="L23" s="266"/>
      <c r="M23" s="266"/>
      <c r="N23" s="279"/>
      <c r="O23" s="296"/>
      <c r="P23" s="267"/>
      <c r="Q23" s="265"/>
      <c r="R23" s="266"/>
      <c r="S23" s="266"/>
      <c r="T23" s="266"/>
      <c r="U23" s="279"/>
      <c r="V23" s="296"/>
      <c r="W23" s="267"/>
      <c r="X23" s="265"/>
      <c r="Y23" s="266"/>
      <c r="Z23" s="266"/>
      <c r="AA23" s="266"/>
      <c r="AB23" s="279"/>
    </row>
    <row r="24" spans="1:28" ht="18.75" customHeight="1" x14ac:dyDescent="0.3">
      <c r="A24" s="136"/>
      <c r="B24" s="136"/>
      <c r="C24" s="136"/>
      <c r="D24" s="136"/>
      <c r="E24" s="136"/>
      <c r="F24" s="136"/>
      <c r="G24" s="136"/>
      <c r="H24" s="296"/>
      <c r="I24" s="267"/>
      <c r="J24" s="265"/>
      <c r="K24" s="266"/>
      <c r="L24" s="266"/>
      <c r="M24" s="266"/>
      <c r="N24" s="279"/>
      <c r="O24" s="296"/>
      <c r="P24" s="267"/>
      <c r="Q24" s="265"/>
      <c r="R24" s="266"/>
      <c r="S24" s="266"/>
      <c r="T24" s="266"/>
      <c r="U24" s="279"/>
      <c r="V24" s="296"/>
      <c r="W24" s="267"/>
      <c r="X24" s="265"/>
      <c r="Y24" s="266"/>
      <c r="Z24" s="266"/>
      <c r="AA24" s="266"/>
      <c r="AB24" s="279"/>
    </row>
    <row r="25" spans="1:28" ht="39" customHeight="1" x14ac:dyDescent="0.3">
      <c r="A25" s="136"/>
      <c r="B25" s="136"/>
      <c r="C25" s="136"/>
      <c r="D25" s="136"/>
      <c r="E25" s="136"/>
      <c r="F25" s="136"/>
      <c r="G25" s="136"/>
      <c r="H25" s="297"/>
      <c r="I25" s="298"/>
      <c r="J25" s="280"/>
      <c r="K25" s="281"/>
      <c r="L25" s="281"/>
      <c r="M25" s="281"/>
      <c r="N25" s="282"/>
      <c r="O25" s="297"/>
      <c r="P25" s="298"/>
      <c r="Q25" s="280"/>
      <c r="R25" s="281"/>
      <c r="S25" s="281"/>
      <c r="T25" s="281"/>
      <c r="U25" s="282"/>
      <c r="V25" s="297"/>
      <c r="W25" s="298"/>
      <c r="X25" s="280"/>
      <c r="Y25" s="281"/>
      <c r="Z25" s="281"/>
      <c r="AA25" s="281"/>
      <c r="AB25" s="282"/>
    </row>
    <row r="26" spans="1:28" ht="12" customHeight="1" x14ac:dyDescent="0.3">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row>
    <row r="27" spans="1:28" ht="12" customHeight="1" x14ac:dyDescent="0.3">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row>
    <row r="28" spans="1:28" ht="12" customHeight="1" x14ac:dyDescent="0.3">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row>
    <row r="29" spans="1:28" ht="12" customHeight="1" x14ac:dyDescent="0.3">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row>
    <row r="30" spans="1:28" ht="12" customHeight="1" x14ac:dyDescent="0.3">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row>
    <row r="31" spans="1:28" ht="12" customHeight="1" x14ac:dyDescent="0.3">
      <c r="A31" s="136"/>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row>
    <row r="32" spans="1:28" ht="12" customHeight="1" x14ac:dyDescent="0.3">
      <c r="A32" s="136"/>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row>
    <row r="33" spans="1:28" ht="12" customHeight="1" x14ac:dyDescent="0.3">
      <c r="A33" s="136"/>
      <c r="B33" s="136"/>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row>
    <row r="34" spans="1:28" ht="12" customHeight="1" x14ac:dyDescent="0.3">
      <c r="A34" s="136"/>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row>
    <row r="35" spans="1:28" ht="12" customHeight="1" x14ac:dyDescent="0.3">
      <c r="A35" s="136"/>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row>
    <row r="36" spans="1:28" ht="12" customHeight="1" x14ac:dyDescent="0.3">
      <c r="A36" s="136"/>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row>
    <row r="37" spans="1:28" ht="12" customHeight="1" x14ac:dyDescent="0.3">
      <c r="A37" s="136"/>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row>
    <row r="38" spans="1:28" ht="12" customHeight="1" x14ac:dyDescent="0.3">
      <c r="A38" s="136"/>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row>
    <row r="39" spans="1:28" ht="12" customHeight="1" x14ac:dyDescent="0.3">
      <c r="A39" s="136"/>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row>
    <row r="40" spans="1:28" ht="12" customHeight="1" x14ac:dyDescent="0.3">
      <c r="A40" s="136"/>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row>
    <row r="41" spans="1:28" ht="12" customHeight="1" x14ac:dyDescent="0.3">
      <c r="A41" s="136"/>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row>
    <row r="42" spans="1:28" ht="12" customHeight="1" x14ac:dyDescent="0.3">
      <c r="A42" s="136"/>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row>
    <row r="43" spans="1:28" ht="12" customHeight="1" x14ac:dyDescent="0.3">
      <c r="A43" s="136"/>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row>
    <row r="44" spans="1:28" ht="12" customHeight="1" x14ac:dyDescent="0.3">
      <c r="A44" s="136"/>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row>
    <row r="45" spans="1:28" ht="12" customHeight="1" x14ac:dyDescent="0.3">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row>
    <row r="46" spans="1:28" ht="12" customHeight="1" x14ac:dyDescent="0.3">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row>
    <row r="47" spans="1:28" ht="12" customHeight="1" x14ac:dyDescent="0.3">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row>
    <row r="48" spans="1:28" ht="12" customHeight="1" x14ac:dyDescent="0.3">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row>
    <row r="49" spans="1:28" ht="12" customHeight="1" x14ac:dyDescent="0.3">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row>
    <row r="50" spans="1:28" ht="12" customHeight="1" x14ac:dyDescent="0.3">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row>
    <row r="51" spans="1:28" ht="12" customHeight="1" x14ac:dyDescent="0.3">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row>
    <row r="52" spans="1:28" ht="12" customHeight="1" x14ac:dyDescent="0.3">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row>
    <row r="53" spans="1:28" ht="12" customHeight="1" x14ac:dyDescent="0.3">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row>
    <row r="54" spans="1:28" ht="12" customHeight="1" x14ac:dyDescent="0.3">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row>
    <row r="55" spans="1:28" ht="12" customHeight="1" x14ac:dyDescent="0.3">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row>
    <row r="56" spans="1:28" ht="12" customHeight="1" x14ac:dyDescent="0.3">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row>
    <row r="57" spans="1:28" ht="12" customHeight="1" x14ac:dyDescent="0.3">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row>
    <row r="58" spans="1:28" ht="14.25" customHeight="1" x14ac:dyDescent="0.3">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row>
    <row r="59" spans="1:28" ht="14.25" customHeight="1" x14ac:dyDescent="0.3">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row>
    <row r="60" spans="1:28" ht="14.25" customHeight="1" x14ac:dyDescent="0.3">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row>
    <row r="61" spans="1:28" ht="14.25" customHeight="1" x14ac:dyDescent="0.3">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row>
    <row r="62" spans="1:28" ht="14.25" customHeight="1" x14ac:dyDescent="0.3">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row>
    <row r="63" spans="1:28" ht="14.25" customHeight="1" x14ac:dyDescent="0.3">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row>
    <row r="64" spans="1:28" ht="14.25" customHeight="1" x14ac:dyDescent="0.3">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row>
    <row r="65" spans="1:28" ht="14.25" customHeight="1" x14ac:dyDescent="0.3">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row>
    <row r="66" spans="1:28" ht="14.25" customHeight="1" x14ac:dyDescent="0.3">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row>
    <row r="67" spans="1:28" ht="14.25" customHeight="1" x14ac:dyDescent="0.3">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row>
    <row r="68" spans="1:28" ht="14.25" customHeight="1" x14ac:dyDescent="0.3">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row>
    <row r="69" spans="1:28" ht="14.25" customHeight="1" x14ac:dyDescent="0.3">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row>
    <row r="70" spans="1:28" ht="14.25" customHeight="1" x14ac:dyDescent="0.3">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row>
    <row r="71" spans="1:28" ht="14.25" customHeight="1" x14ac:dyDescent="0.3">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row>
    <row r="72" spans="1:28" ht="14.25" customHeight="1" x14ac:dyDescent="0.3">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row>
    <row r="73" spans="1:28" ht="14.25" customHeight="1" x14ac:dyDescent="0.3">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row>
    <row r="74" spans="1:28" ht="14.25" customHeight="1" x14ac:dyDescent="0.3">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row>
    <row r="75" spans="1:28" ht="14.25" customHeight="1" x14ac:dyDescent="0.3">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row>
    <row r="76" spans="1:28" ht="14.25" customHeight="1" x14ac:dyDescent="0.3">
      <c r="A76" s="13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row>
    <row r="77" spans="1:28" ht="14.25" customHeight="1" x14ac:dyDescent="0.3">
      <c r="A77" s="13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row>
    <row r="78" spans="1:28" ht="14.25" customHeight="1" x14ac:dyDescent="0.3">
      <c r="A78" s="13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row>
    <row r="79" spans="1:28" ht="14.25" customHeight="1" x14ac:dyDescent="0.3">
      <c r="A79" s="13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row>
    <row r="80" spans="1:28" ht="14.25" customHeight="1" x14ac:dyDescent="0.3">
      <c r="A80" s="13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row>
    <row r="81" spans="1:28" ht="14.25" customHeight="1" x14ac:dyDescent="0.3">
      <c r="A81" s="136"/>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row>
    <row r="82" spans="1:28" ht="14.25" customHeight="1" x14ac:dyDescent="0.3">
      <c r="A82" s="136"/>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row>
    <row r="83" spans="1:28" ht="14.25" customHeight="1" x14ac:dyDescent="0.3">
      <c r="A83" s="136"/>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row>
    <row r="84" spans="1:28" ht="14.25" customHeight="1" x14ac:dyDescent="0.3">
      <c r="A84" s="136"/>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row>
    <row r="85" spans="1:28" ht="14.25" customHeight="1" x14ac:dyDescent="0.3">
      <c r="A85" s="136"/>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row>
    <row r="86" spans="1:28" ht="14.25" customHeight="1" x14ac:dyDescent="0.3">
      <c r="A86" s="136"/>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row>
    <row r="87" spans="1:28" ht="14.25" customHeight="1" x14ac:dyDescent="0.3">
      <c r="A87" s="136"/>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row>
    <row r="88" spans="1:28" ht="14.25" customHeight="1" x14ac:dyDescent="0.3">
      <c r="A88" s="136"/>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row>
    <row r="89" spans="1:28" ht="14.25" customHeight="1" x14ac:dyDescent="0.3">
      <c r="A89" s="136"/>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row>
    <row r="90" spans="1:28" ht="14.25" customHeight="1" x14ac:dyDescent="0.3">
      <c r="A90" s="136"/>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row>
    <row r="91" spans="1:28" ht="14.25" customHeight="1" x14ac:dyDescent="0.3">
      <c r="A91" s="136"/>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row>
    <row r="92" spans="1:28" ht="14.25" customHeight="1" x14ac:dyDescent="0.3">
      <c r="A92" s="136"/>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row>
    <row r="93" spans="1:28" ht="14.25" customHeight="1" x14ac:dyDescent="0.3">
      <c r="A93" s="136"/>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row>
    <row r="94" spans="1:28" ht="14.25" customHeight="1" x14ac:dyDescent="0.3">
      <c r="A94" s="136"/>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row>
    <row r="95" spans="1:28" ht="14.25" customHeight="1" x14ac:dyDescent="0.3">
      <c r="A95" s="136"/>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row>
    <row r="96" spans="1:28" ht="14.25" customHeight="1" x14ac:dyDescent="0.3">
      <c r="A96" s="136"/>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row>
    <row r="97" spans="1:28" ht="14.25" customHeight="1" x14ac:dyDescent="0.3">
      <c r="A97" s="136"/>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row>
    <row r="98" spans="1:28" ht="14.25" customHeight="1" x14ac:dyDescent="0.3">
      <c r="A98" s="136"/>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row>
    <row r="99" spans="1:28" ht="14.25" customHeight="1" x14ac:dyDescent="0.3">
      <c r="A99" s="136"/>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row>
    <row r="100" spans="1:28" ht="14.25" customHeight="1" x14ac:dyDescent="0.3">
      <c r="A100" s="136"/>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row>
    <row r="101" spans="1:28" ht="14.25" customHeight="1" x14ac:dyDescent="0.3">
      <c r="A101" s="136"/>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row>
    <row r="102" spans="1:28" ht="14.25" customHeight="1" x14ac:dyDescent="0.3">
      <c r="A102" s="136"/>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row>
    <row r="103" spans="1:28" ht="14.25" customHeight="1" x14ac:dyDescent="0.3">
      <c r="A103" s="136"/>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row>
    <row r="104" spans="1:28" ht="14.25" customHeight="1" x14ac:dyDescent="0.3">
      <c r="A104" s="136"/>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row>
    <row r="105" spans="1:28" ht="14.25" customHeight="1" x14ac:dyDescent="0.3">
      <c r="A105" s="136"/>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row>
    <row r="106" spans="1:28" ht="14.25" customHeight="1" x14ac:dyDescent="0.3">
      <c r="A106" s="136"/>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row>
    <row r="107" spans="1:28" ht="14.25" customHeight="1" x14ac:dyDescent="0.3">
      <c r="A107" s="136"/>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row>
    <row r="108" spans="1:28" ht="14.25" customHeight="1" x14ac:dyDescent="0.3">
      <c r="A108" s="136"/>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row>
    <row r="109" spans="1:28" ht="14.25" customHeight="1" x14ac:dyDescent="0.3">
      <c r="A109" s="136"/>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row>
    <row r="110" spans="1:28" ht="14.25" customHeight="1" x14ac:dyDescent="0.3">
      <c r="A110" s="136"/>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row>
    <row r="111" spans="1:28" ht="14.25" customHeight="1" x14ac:dyDescent="0.3">
      <c r="A111" s="136"/>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row>
    <row r="112" spans="1:28" ht="14.25" customHeight="1" x14ac:dyDescent="0.3">
      <c r="A112" s="136"/>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row>
    <row r="113" spans="1:28" ht="14.25" customHeight="1" x14ac:dyDescent="0.3">
      <c r="A113" s="136"/>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row>
    <row r="114" spans="1:28" ht="14.25" customHeight="1" x14ac:dyDescent="0.3">
      <c r="A114" s="136"/>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row>
    <row r="115" spans="1:28" ht="14.25" customHeight="1" x14ac:dyDescent="0.3">
      <c r="A115" s="136"/>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row>
    <row r="116" spans="1:28" ht="14.25" customHeight="1" x14ac:dyDescent="0.3">
      <c r="A116" s="136"/>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row>
    <row r="117" spans="1:28" ht="14.25" customHeight="1" x14ac:dyDescent="0.3">
      <c r="A117" s="136"/>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row>
    <row r="118" spans="1:28" ht="14.25" customHeight="1" x14ac:dyDescent="0.3">
      <c r="A118" s="136"/>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row>
    <row r="119" spans="1:28" ht="14.25" customHeight="1" x14ac:dyDescent="0.3">
      <c r="A119" s="136"/>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row>
    <row r="120" spans="1:28" ht="14.25" customHeight="1" x14ac:dyDescent="0.3">
      <c r="A120" s="136"/>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row>
    <row r="121" spans="1:28" ht="14.25" customHeight="1" x14ac:dyDescent="0.3">
      <c r="A121" s="136"/>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row>
    <row r="122" spans="1:28" ht="14.25" customHeight="1" x14ac:dyDescent="0.3">
      <c r="A122" s="136"/>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row>
    <row r="123" spans="1:28" ht="14.25" customHeight="1" x14ac:dyDescent="0.3">
      <c r="A123" s="136"/>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row>
    <row r="124" spans="1:28" ht="14.25" customHeight="1" x14ac:dyDescent="0.3">
      <c r="A124" s="136"/>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row>
    <row r="125" spans="1:28" ht="14.25" customHeight="1" x14ac:dyDescent="0.3">
      <c r="A125" s="136"/>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row>
    <row r="126" spans="1:28" ht="14.25" customHeight="1" x14ac:dyDescent="0.3">
      <c r="A126" s="136"/>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row>
    <row r="127" spans="1:28" ht="14.25" customHeight="1" x14ac:dyDescent="0.3">
      <c r="A127" s="136"/>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row>
    <row r="128" spans="1:28" ht="14.25" customHeight="1" x14ac:dyDescent="0.3">
      <c r="A128" s="136"/>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row>
    <row r="129" spans="1:28" ht="14.25" customHeight="1" x14ac:dyDescent="0.3">
      <c r="A129" s="136"/>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row>
    <row r="130" spans="1:28" ht="14.25" customHeight="1" x14ac:dyDescent="0.3">
      <c r="A130" s="136"/>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row>
    <row r="131" spans="1:28" ht="14.25" customHeight="1" x14ac:dyDescent="0.3">
      <c r="A131" s="136"/>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row>
    <row r="132" spans="1:28" ht="14.25" customHeight="1" x14ac:dyDescent="0.3">
      <c r="A132" s="136"/>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row>
    <row r="133" spans="1:28" ht="14.25" customHeight="1" x14ac:dyDescent="0.3">
      <c r="A133" s="136"/>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row>
    <row r="134" spans="1:28" ht="14.25" customHeight="1" x14ac:dyDescent="0.3">
      <c r="A134" s="136"/>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row>
    <row r="135" spans="1:28" ht="14.25" customHeight="1" x14ac:dyDescent="0.3">
      <c r="A135" s="136"/>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row>
    <row r="136" spans="1:28" ht="14.25" customHeight="1" x14ac:dyDescent="0.3">
      <c r="A136" s="136"/>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row>
    <row r="137" spans="1:28" ht="14.25" customHeight="1" x14ac:dyDescent="0.3">
      <c r="A137" s="136"/>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row>
    <row r="138" spans="1:28" ht="14.25" customHeight="1" x14ac:dyDescent="0.3">
      <c r="A138" s="136"/>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row>
    <row r="139" spans="1:28" ht="14.25" customHeight="1" x14ac:dyDescent="0.3">
      <c r="A139" s="136"/>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row>
    <row r="140" spans="1:28" ht="14.25" customHeight="1" x14ac:dyDescent="0.3">
      <c r="A140" s="136"/>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row>
    <row r="141" spans="1:28" ht="14.25" customHeight="1" x14ac:dyDescent="0.3">
      <c r="A141" s="136"/>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row>
    <row r="142" spans="1:28" ht="14.25" customHeight="1" x14ac:dyDescent="0.3">
      <c r="A142" s="136"/>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row>
    <row r="143" spans="1:28" ht="14.25" customHeight="1" x14ac:dyDescent="0.3">
      <c r="A143" s="136"/>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row>
    <row r="144" spans="1:28" ht="14.25" customHeight="1" x14ac:dyDescent="0.3">
      <c r="A144" s="136"/>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row>
    <row r="145" spans="1:28" ht="14.25" customHeight="1" x14ac:dyDescent="0.3">
      <c r="A145" s="136"/>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row>
    <row r="146" spans="1:28" ht="14.25" customHeight="1" x14ac:dyDescent="0.3">
      <c r="A146" s="136"/>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row>
    <row r="147" spans="1:28" ht="14.25" customHeight="1" x14ac:dyDescent="0.3">
      <c r="A147" s="136"/>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row>
    <row r="148" spans="1:28" ht="14.25" customHeight="1" x14ac:dyDescent="0.3">
      <c r="A148" s="136"/>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row>
    <row r="149" spans="1:28" ht="14.25" customHeight="1" x14ac:dyDescent="0.3">
      <c r="A149" s="136"/>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row>
    <row r="150" spans="1:28" ht="14.25" customHeight="1" x14ac:dyDescent="0.3">
      <c r="A150" s="136"/>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row>
    <row r="151" spans="1:28" ht="14.25" customHeight="1" x14ac:dyDescent="0.3">
      <c r="A151" s="136"/>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row>
    <row r="152" spans="1:28" ht="14.25" customHeight="1" x14ac:dyDescent="0.3">
      <c r="A152" s="136"/>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row>
    <row r="153" spans="1:28" ht="14.25" customHeight="1" x14ac:dyDescent="0.3">
      <c r="A153" s="136"/>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row>
    <row r="154" spans="1:28" ht="14.25" customHeight="1" x14ac:dyDescent="0.3">
      <c r="A154" s="136"/>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row>
    <row r="155" spans="1:28" ht="14.25" customHeight="1" x14ac:dyDescent="0.3">
      <c r="A155" s="136"/>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row>
    <row r="156" spans="1:28" ht="14.25" customHeight="1" x14ac:dyDescent="0.3">
      <c r="A156" s="136"/>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row>
    <row r="157" spans="1:28" ht="14.25" customHeight="1" x14ac:dyDescent="0.3">
      <c r="A157" s="136"/>
      <c r="B157" s="136"/>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row>
    <row r="158" spans="1:28" ht="14.25" customHeight="1" x14ac:dyDescent="0.3">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row>
    <row r="159" spans="1:28" ht="14.25" customHeight="1" x14ac:dyDescent="0.3">
      <c r="A159" s="136"/>
      <c r="B159" s="136"/>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row>
    <row r="160" spans="1:28" ht="14.25" customHeight="1" x14ac:dyDescent="0.3">
      <c r="A160" s="136"/>
      <c r="B160" s="136"/>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row>
    <row r="161" spans="1:28" ht="14.25" customHeight="1" x14ac:dyDescent="0.3">
      <c r="A161" s="136"/>
      <c r="B161" s="136"/>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row>
    <row r="162" spans="1:28" ht="14.25" customHeight="1" x14ac:dyDescent="0.3">
      <c r="A162" s="136"/>
      <c r="B162" s="136"/>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row>
    <row r="163" spans="1:28" ht="14.25" customHeight="1" x14ac:dyDescent="0.3">
      <c r="A163" s="136"/>
      <c r="B163" s="136"/>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row>
    <row r="164" spans="1:28" ht="14.25" customHeight="1" x14ac:dyDescent="0.3">
      <c r="A164" s="136"/>
      <c r="B164" s="136"/>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row>
    <row r="165" spans="1:28" ht="14.25" customHeight="1" x14ac:dyDescent="0.3">
      <c r="A165" s="136"/>
      <c r="B165" s="136"/>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row>
    <row r="166" spans="1:28" ht="14.25" customHeight="1" x14ac:dyDescent="0.3">
      <c r="A166" s="136"/>
      <c r="B166" s="136"/>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row>
    <row r="167" spans="1:28" ht="14.25" customHeight="1" x14ac:dyDescent="0.3">
      <c r="A167" s="136"/>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row>
    <row r="168" spans="1:28" ht="14.25" customHeight="1" x14ac:dyDescent="0.3">
      <c r="A168" s="136"/>
      <c r="B168" s="136"/>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row>
    <row r="169" spans="1:28" ht="14.25" customHeight="1" x14ac:dyDescent="0.3">
      <c r="A169" s="136"/>
      <c r="B169" s="136"/>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row>
    <row r="170" spans="1:28" ht="14.25" customHeight="1" x14ac:dyDescent="0.3">
      <c r="A170" s="136"/>
      <c r="B170" s="136"/>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row>
    <row r="171" spans="1:28" ht="14.25" customHeight="1" x14ac:dyDescent="0.3">
      <c r="A171" s="136"/>
      <c r="B171" s="136"/>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row>
    <row r="172" spans="1:28" ht="14.25" customHeight="1" x14ac:dyDescent="0.3">
      <c r="A172" s="136"/>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row>
    <row r="173" spans="1:28" ht="14.25" customHeight="1" x14ac:dyDescent="0.3">
      <c r="A173" s="136"/>
      <c r="B173" s="136"/>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row>
    <row r="174" spans="1:28" ht="14.25" customHeight="1" x14ac:dyDescent="0.3">
      <c r="A174" s="136"/>
      <c r="B174" s="136"/>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row>
    <row r="175" spans="1:28" ht="14.25" customHeight="1" x14ac:dyDescent="0.3">
      <c r="A175" s="136"/>
      <c r="B175" s="136"/>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row>
    <row r="176" spans="1:28" ht="14.25" customHeight="1" x14ac:dyDescent="0.3">
      <c r="A176" s="136"/>
      <c r="B176" s="136"/>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row>
    <row r="177" spans="1:28" ht="14.25" customHeight="1" x14ac:dyDescent="0.3">
      <c r="A177" s="136"/>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row>
    <row r="178" spans="1:28" ht="14.25" customHeight="1" x14ac:dyDescent="0.3">
      <c r="A178" s="136"/>
      <c r="B178" s="136"/>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row>
    <row r="179" spans="1:28" ht="14.25" customHeight="1" x14ac:dyDescent="0.3">
      <c r="A179" s="136"/>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row>
    <row r="180" spans="1:28" ht="14.25" customHeight="1" x14ac:dyDescent="0.3">
      <c r="A180" s="136"/>
      <c r="B180" s="136"/>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row>
    <row r="181" spans="1:28" ht="14.25" customHeight="1" x14ac:dyDescent="0.3">
      <c r="A181" s="136"/>
      <c r="B181" s="136"/>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row>
    <row r="182" spans="1:28" ht="14.25" customHeight="1" x14ac:dyDescent="0.3">
      <c r="A182" s="136"/>
      <c r="B182" s="136"/>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row>
    <row r="183" spans="1:28" ht="14.25" customHeight="1" x14ac:dyDescent="0.3">
      <c r="A183" s="136"/>
      <c r="B183" s="136"/>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row>
    <row r="184" spans="1:28" ht="14.25" customHeight="1" x14ac:dyDescent="0.3">
      <c r="A184" s="136"/>
      <c r="B184" s="136"/>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row>
    <row r="185" spans="1:28" ht="14.25" customHeight="1" x14ac:dyDescent="0.3">
      <c r="A185" s="136"/>
      <c r="B185" s="136"/>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row>
    <row r="186" spans="1:28" ht="14.25" customHeight="1" x14ac:dyDescent="0.3">
      <c r="A186" s="136"/>
      <c r="B186" s="136"/>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row>
    <row r="187" spans="1:28" ht="14.25" customHeight="1" x14ac:dyDescent="0.3">
      <c r="A187" s="136"/>
      <c r="B187" s="136"/>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row>
    <row r="188" spans="1:28" ht="14.25" customHeight="1" x14ac:dyDescent="0.3">
      <c r="A188" s="136"/>
      <c r="B188" s="136"/>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row>
    <row r="189" spans="1:28" ht="14.25" customHeight="1" x14ac:dyDescent="0.3">
      <c r="A189" s="136"/>
      <c r="B189" s="136"/>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row>
    <row r="190" spans="1:28" ht="14.25" customHeight="1" x14ac:dyDescent="0.3">
      <c r="A190" s="136"/>
      <c r="B190" s="136"/>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row>
    <row r="191" spans="1:28" ht="14.25" customHeight="1" x14ac:dyDescent="0.3">
      <c r="A191" s="136"/>
      <c r="B191" s="136"/>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row>
    <row r="192" spans="1:28" ht="14.25" customHeight="1" x14ac:dyDescent="0.3">
      <c r="A192" s="136"/>
      <c r="B192" s="136"/>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row>
    <row r="193" spans="1:28" ht="14.25" customHeight="1" x14ac:dyDescent="0.3">
      <c r="A193" s="136"/>
      <c r="B193" s="136"/>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row>
    <row r="194" spans="1:28" ht="14.25" customHeight="1" x14ac:dyDescent="0.3">
      <c r="A194" s="136"/>
      <c r="B194" s="136"/>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row>
    <row r="195" spans="1:28" ht="14.25" customHeight="1" x14ac:dyDescent="0.3">
      <c r="A195" s="136"/>
      <c r="B195" s="136"/>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row>
    <row r="196" spans="1:28" ht="14.25" customHeight="1" x14ac:dyDescent="0.3">
      <c r="A196" s="136"/>
      <c r="B196" s="136"/>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row>
    <row r="197" spans="1:28" ht="14.25" customHeight="1" x14ac:dyDescent="0.3">
      <c r="A197" s="136"/>
      <c r="B197" s="136"/>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row>
    <row r="198" spans="1:28" ht="14.25" customHeight="1" x14ac:dyDescent="0.3">
      <c r="A198" s="136"/>
      <c r="B198" s="136"/>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row>
    <row r="199" spans="1:28" ht="14.25" customHeight="1" x14ac:dyDescent="0.3">
      <c r="A199" s="136"/>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row>
    <row r="200" spans="1:28" ht="14.25" customHeight="1" x14ac:dyDescent="0.3">
      <c r="A200" s="136"/>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row>
    <row r="201" spans="1:28" ht="14.25" customHeight="1" x14ac:dyDescent="0.3">
      <c r="A201" s="136"/>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row>
    <row r="202" spans="1:28" ht="14.25" customHeight="1" x14ac:dyDescent="0.3">
      <c r="A202" s="136"/>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row>
    <row r="203" spans="1:28" ht="14.25" customHeight="1" x14ac:dyDescent="0.3">
      <c r="A203" s="136"/>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row>
    <row r="204" spans="1:28" ht="14.25" customHeight="1" x14ac:dyDescent="0.3">
      <c r="A204" s="136"/>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row>
    <row r="205" spans="1:28" ht="14.25" customHeight="1" x14ac:dyDescent="0.3">
      <c r="A205" s="136"/>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row>
    <row r="206" spans="1:28" ht="14.25" customHeight="1" x14ac:dyDescent="0.3">
      <c r="A206" s="136"/>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row>
    <row r="207" spans="1:28" ht="14.25" customHeight="1" x14ac:dyDescent="0.3">
      <c r="A207" s="136"/>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row>
    <row r="208" spans="1:28" ht="14.25" customHeight="1" x14ac:dyDescent="0.3">
      <c r="A208" s="136"/>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row>
    <row r="209" spans="1:28" ht="14.25" customHeight="1" x14ac:dyDescent="0.3">
      <c r="A209" s="136"/>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row>
    <row r="210" spans="1:28" ht="14.25" customHeight="1" x14ac:dyDescent="0.3">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row>
    <row r="211" spans="1:28" ht="14.25" customHeight="1" x14ac:dyDescent="0.3">
      <c r="A211" s="136"/>
      <c r="B211" s="136"/>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row>
    <row r="212" spans="1:28" ht="14.25" customHeight="1" x14ac:dyDescent="0.3">
      <c r="A212" s="136"/>
      <c r="B212" s="136"/>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row>
    <row r="213" spans="1:28" ht="14.25" customHeight="1" x14ac:dyDescent="0.3">
      <c r="A213" s="136"/>
      <c r="B213" s="136"/>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row>
    <row r="214" spans="1:28" ht="14.25" customHeight="1" x14ac:dyDescent="0.3">
      <c r="A214" s="136"/>
      <c r="B214" s="136"/>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row>
    <row r="215" spans="1:28" ht="14.25" customHeight="1" x14ac:dyDescent="0.3">
      <c r="A215" s="136"/>
      <c r="B215" s="136"/>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row>
    <row r="216" spans="1:28" ht="14.25" customHeight="1" x14ac:dyDescent="0.3">
      <c r="A216" s="136"/>
      <c r="B216" s="136"/>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row>
    <row r="217" spans="1:28" ht="14.25" customHeight="1" x14ac:dyDescent="0.3">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row>
    <row r="218" spans="1:28" ht="14.25" customHeight="1" x14ac:dyDescent="0.3">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row>
    <row r="219" spans="1:28" ht="14.25" customHeight="1" x14ac:dyDescent="0.3">
      <c r="A219" s="136"/>
      <c r="B219" s="136"/>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row>
    <row r="220" spans="1:28" ht="14.25" customHeight="1" x14ac:dyDescent="0.3">
      <c r="A220" s="136"/>
      <c r="B220" s="136"/>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row>
    <row r="221" spans="1:28" ht="15.75" customHeight="1" x14ac:dyDescent="0.2"/>
    <row r="222" spans="1:28" ht="15.75" customHeight="1" x14ac:dyDescent="0.2"/>
    <row r="223" spans="1:28" ht="15.75" customHeight="1" x14ac:dyDescent="0.2"/>
    <row r="224" spans="1:2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6">
    <mergeCell ref="A1:AB1"/>
    <mergeCell ref="A2:A4"/>
    <mergeCell ref="B2:B4"/>
    <mergeCell ref="C2:C4"/>
    <mergeCell ref="D2:D4"/>
    <mergeCell ref="E2:E4"/>
    <mergeCell ref="F2:F4"/>
    <mergeCell ref="O2:U2"/>
    <mergeCell ref="V2:AB2"/>
    <mergeCell ref="O3:Q3"/>
    <mergeCell ref="S3:U3"/>
    <mergeCell ref="V3:X3"/>
    <mergeCell ref="Z3:AB3"/>
    <mergeCell ref="A5:A7"/>
    <mergeCell ref="A8:A9"/>
    <mergeCell ref="A10:A13"/>
    <mergeCell ref="X20:AB25"/>
    <mergeCell ref="G2:G4"/>
    <mergeCell ref="H2:N2"/>
    <mergeCell ref="H3:J3"/>
    <mergeCell ref="L3:N3"/>
    <mergeCell ref="H20:I25"/>
    <mergeCell ref="J20:N25"/>
    <mergeCell ref="O20:P25"/>
    <mergeCell ref="Q20:U25"/>
    <mergeCell ref="V20:W25"/>
  </mergeCells>
  <hyperlinks>
    <hyperlink ref="N5" r:id="rId1" xr:uid="{00000000-0004-0000-0900-000000000000}"/>
  </hyperlinks>
  <pageMargins left="0.7" right="0.7" top="0.75" bottom="0.75" header="0" footer="0"/>
  <pageSetup scale="6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abSelected="1" workbookViewId="0">
      <selection sqref="A1:G2"/>
    </sheetView>
  </sheetViews>
  <sheetFormatPr baseColWidth="10" defaultColWidth="12.625" defaultRowHeight="15" customHeight="1" x14ac:dyDescent="0.2"/>
  <cols>
    <col min="1" max="1" width="60.5" customWidth="1"/>
    <col min="2" max="7" width="17.25" customWidth="1"/>
    <col min="8" max="26" width="11" customWidth="1"/>
  </cols>
  <sheetData>
    <row r="1" spans="1:26" ht="14.25" customHeight="1" x14ac:dyDescent="0.2">
      <c r="A1" s="315" t="s">
        <v>789</v>
      </c>
      <c r="B1" s="277"/>
      <c r="C1" s="277"/>
      <c r="D1" s="277"/>
      <c r="E1" s="277"/>
      <c r="F1" s="277"/>
      <c r="G1" s="278"/>
      <c r="H1" s="165"/>
      <c r="I1" s="165"/>
      <c r="J1" s="165"/>
      <c r="K1" s="165"/>
      <c r="L1" s="165"/>
      <c r="M1" s="165"/>
      <c r="N1" s="165"/>
      <c r="O1" s="165"/>
      <c r="P1" s="165"/>
      <c r="Q1" s="165"/>
      <c r="R1" s="165"/>
      <c r="S1" s="165"/>
      <c r="T1" s="165"/>
      <c r="U1" s="165"/>
      <c r="V1" s="165"/>
      <c r="W1" s="165"/>
      <c r="X1" s="165"/>
      <c r="Y1" s="165"/>
      <c r="Z1" s="165"/>
    </row>
    <row r="2" spans="1:26" ht="13.5" customHeight="1" x14ac:dyDescent="0.2">
      <c r="A2" s="316"/>
      <c r="B2" s="269"/>
      <c r="C2" s="269"/>
      <c r="D2" s="269"/>
      <c r="E2" s="269"/>
      <c r="F2" s="269"/>
      <c r="G2" s="317"/>
      <c r="H2" s="165"/>
      <c r="I2" s="165"/>
      <c r="J2" s="165"/>
      <c r="K2" s="165"/>
      <c r="L2" s="165"/>
      <c r="M2" s="165"/>
      <c r="N2" s="165"/>
      <c r="O2" s="165"/>
      <c r="P2" s="165"/>
      <c r="Q2" s="165"/>
      <c r="R2" s="165"/>
      <c r="S2" s="165"/>
      <c r="T2" s="165"/>
      <c r="U2" s="165"/>
      <c r="V2" s="165"/>
      <c r="W2" s="165"/>
      <c r="X2" s="165"/>
      <c r="Y2" s="165"/>
      <c r="Z2" s="165"/>
    </row>
    <row r="3" spans="1:26" ht="30.75" customHeight="1" x14ac:dyDescent="0.2">
      <c r="A3" s="318" t="s">
        <v>9</v>
      </c>
      <c r="B3" s="320" t="s">
        <v>790</v>
      </c>
      <c r="C3" s="251"/>
      <c r="D3" s="320" t="s">
        <v>791</v>
      </c>
      <c r="E3" s="251"/>
      <c r="F3" s="320" t="s">
        <v>792</v>
      </c>
      <c r="G3" s="251"/>
      <c r="H3" s="165"/>
      <c r="I3" s="165"/>
      <c r="J3" s="165"/>
      <c r="K3" s="165"/>
      <c r="L3" s="165"/>
      <c r="M3" s="165"/>
      <c r="N3" s="165"/>
      <c r="O3" s="165"/>
      <c r="P3" s="165"/>
      <c r="Q3" s="165"/>
      <c r="R3" s="165"/>
      <c r="S3" s="165"/>
      <c r="T3" s="165"/>
      <c r="U3" s="165"/>
      <c r="V3" s="165"/>
      <c r="W3" s="165"/>
      <c r="X3" s="165"/>
      <c r="Y3" s="165"/>
      <c r="Z3" s="165"/>
    </row>
    <row r="4" spans="1:26" ht="48.75" customHeight="1" x14ac:dyDescent="0.2">
      <c r="A4" s="319"/>
      <c r="B4" s="213" t="s">
        <v>793</v>
      </c>
      <c r="C4" s="213" t="s">
        <v>794</v>
      </c>
      <c r="D4" s="213" t="s">
        <v>793</v>
      </c>
      <c r="E4" s="213" t="s">
        <v>794</v>
      </c>
      <c r="F4" s="213" t="s">
        <v>793</v>
      </c>
      <c r="G4" s="214" t="s">
        <v>794</v>
      </c>
      <c r="H4" s="165"/>
      <c r="I4" s="165"/>
      <c r="J4" s="165"/>
      <c r="K4" s="165"/>
      <c r="L4" s="165"/>
      <c r="M4" s="165"/>
      <c r="N4" s="165"/>
      <c r="O4" s="165"/>
      <c r="P4" s="165"/>
      <c r="Q4" s="165"/>
      <c r="R4" s="165"/>
      <c r="S4" s="165"/>
      <c r="T4" s="165"/>
      <c r="U4" s="165"/>
      <c r="V4" s="165"/>
      <c r="W4" s="165"/>
      <c r="X4" s="165"/>
      <c r="Y4" s="165"/>
      <c r="Z4" s="165"/>
    </row>
    <row r="5" spans="1:26" ht="42.75" customHeight="1" x14ac:dyDescent="0.2">
      <c r="A5" s="215" t="s">
        <v>40</v>
      </c>
      <c r="B5" s="216">
        <f>'1. ACCESO A INFORMACIÓN PÚBLICA'!H16</f>
        <v>0.21059999999999998</v>
      </c>
      <c r="C5" s="216">
        <f>'1. ACCESO A INFORMACIÓN PÚBLICA'!L16</f>
        <v>0.21968181818181814</v>
      </c>
      <c r="D5" s="216" t="str">
        <f>'1. ACCESO A INFORMACIÓN PÚBLICA'!O16</f>
        <v/>
      </c>
      <c r="E5" s="216" t="str">
        <f>'1. ACCESO A INFORMACIÓN PÚBLICA'!S16</f>
        <v/>
      </c>
      <c r="F5" s="216" t="str">
        <f>'1. ACCESO A INFORMACIÓN PÚBLICA'!V16</f>
        <v/>
      </c>
      <c r="G5" s="217" t="str">
        <f>'1. ACCESO A INFORMACIÓN PÚBLICA'!Z16</f>
        <v/>
      </c>
      <c r="H5" s="165"/>
      <c r="I5" s="165"/>
      <c r="J5" s="165"/>
      <c r="K5" s="165"/>
      <c r="L5" s="165"/>
      <c r="M5" s="165"/>
      <c r="N5" s="165"/>
      <c r="O5" s="165"/>
      <c r="P5" s="165"/>
      <c r="Q5" s="165"/>
      <c r="R5" s="165"/>
      <c r="S5" s="165"/>
      <c r="T5" s="165"/>
      <c r="U5" s="165"/>
      <c r="V5" s="165"/>
      <c r="W5" s="165"/>
      <c r="X5" s="165"/>
      <c r="Y5" s="165"/>
      <c r="Z5" s="165"/>
    </row>
    <row r="6" spans="1:26" ht="42.75" customHeight="1" x14ac:dyDescent="0.2">
      <c r="A6" s="215" t="s">
        <v>171</v>
      </c>
      <c r="B6" s="216">
        <f>'2. RENDICIÓN DE CUENTAS'!H17</f>
        <v>0.26988333333333331</v>
      </c>
      <c r="C6" s="216">
        <f>'2. RENDICIÓN DE CUENTAS'!L17</f>
        <v>0.26983571428571423</v>
      </c>
      <c r="D6" s="216" t="str">
        <f>'2. RENDICIÓN DE CUENTAS'!O17</f>
        <v/>
      </c>
      <c r="E6" s="216" t="str">
        <f>'2. RENDICIÓN DE CUENTAS'!S17</f>
        <v/>
      </c>
      <c r="F6" s="216" t="str">
        <f>'2. RENDICIÓN DE CUENTAS'!V17</f>
        <v/>
      </c>
      <c r="G6" s="217" t="str">
        <f>'2. RENDICIÓN DE CUENTAS'!Z17</f>
        <v/>
      </c>
      <c r="H6" s="165"/>
      <c r="I6" s="165"/>
      <c r="J6" s="165"/>
      <c r="K6" s="165"/>
      <c r="L6" s="165"/>
      <c r="M6" s="165"/>
      <c r="N6" s="165"/>
      <c r="O6" s="165"/>
      <c r="P6" s="165"/>
      <c r="Q6" s="165"/>
      <c r="R6" s="165"/>
      <c r="S6" s="165"/>
      <c r="T6" s="165"/>
      <c r="U6" s="165"/>
      <c r="V6" s="165"/>
      <c r="W6" s="165"/>
      <c r="X6" s="165"/>
      <c r="Y6" s="165"/>
      <c r="Z6" s="165"/>
    </row>
    <row r="7" spans="1:26" ht="42.75" customHeight="1" x14ac:dyDescent="0.2">
      <c r="A7" s="215" t="s">
        <v>246</v>
      </c>
      <c r="B7" s="216">
        <f>'3. MEJORA EN LA ATENCION'!H22</f>
        <v>0.10587647058823528</v>
      </c>
      <c r="C7" s="216">
        <f>'3. MEJORA EN LA ATENCION'!L22</f>
        <v>6.8623529411764694E-2</v>
      </c>
      <c r="D7" s="216" t="str">
        <f>'3. MEJORA EN LA ATENCION'!O22</f>
        <v/>
      </c>
      <c r="E7" s="216" t="str">
        <f>'3. MEJORA EN LA ATENCION'!S22</f>
        <v/>
      </c>
      <c r="F7" s="216" t="str">
        <f>'3. MEJORA EN LA ATENCION'!V22</f>
        <v/>
      </c>
      <c r="G7" s="217" t="str">
        <f>'3. MEJORA EN LA ATENCION'!Z22</f>
        <v/>
      </c>
      <c r="H7" s="165"/>
      <c r="I7" s="165"/>
      <c r="J7" s="165"/>
      <c r="K7" s="165"/>
      <c r="L7" s="165"/>
      <c r="M7" s="165"/>
      <c r="N7" s="165"/>
      <c r="O7" s="165"/>
      <c r="P7" s="165"/>
      <c r="Q7" s="165"/>
      <c r="R7" s="165"/>
      <c r="S7" s="165"/>
      <c r="T7" s="165"/>
      <c r="U7" s="165"/>
      <c r="V7" s="165"/>
      <c r="W7" s="165"/>
      <c r="X7" s="165"/>
      <c r="Y7" s="165"/>
      <c r="Z7" s="165"/>
    </row>
    <row r="8" spans="1:26" ht="42.75" customHeight="1" x14ac:dyDescent="0.2">
      <c r="A8" s="215" t="s">
        <v>795</v>
      </c>
      <c r="B8" s="216">
        <f>'4. RACIONALIZACION TRAMITES '!H14</f>
        <v>0.19628888888888887</v>
      </c>
      <c r="C8" s="216">
        <f>'4. RACIONALIZACION TRAMITES '!L14</f>
        <v>0.18517777777777777</v>
      </c>
      <c r="D8" s="216" t="str">
        <f>'4. RACIONALIZACION TRAMITES '!O14</f>
        <v/>
      </c>
      <c r="E8" s="216" t="str">
        <f>'4. RACIONALIZACION TRAMITES '!S14</f>
        <v/>
      </c>
      <c r="F8" s="216" t="str">
        <f>'4. RACIONALIZACION TRAMITES '!V14</f>
        <v/>
      </c>
      <c r="G8" s="217" t="str">
        <f>'4. RACIONALIZACION TRAMITES '!Z14</f>
        <v/>
      </c>
      <c r="H8" s="165"/>
      <c r="I8" s="165"/>
      <c r="J8" s="165"/>
      <c r="K8" s="165"/>
      <c r="L8" s="165"/>
      <c r="M8" s="165"/>
      <c r="N8" s="165"/>
      <c r="O8" s="165"/>
      <c r="P8" s="165"/>
      <c r="Q8" s="165"/>
      <c r="R8" s="165"/>
      <c r="S8" s="165"/>
      <c r="T8" s="165"/>
      <c r="U8" s="165"/>
      <c r="V8" s="165"/>
      <c r="W8" s="165"/>
      <c r="X8" s="165"/>
      <c r="Y8" s="165"/>
      <c r="Z8" s="165"/>
    </row>
    <row r="9" spans="1:26" ht="42.75" customHeight="1" x14ac:dyDescent="0.2">
      <c r="A9" s="215" t="s">
        <v>416</v>
      </c>
      <c r="B9" s="216">
        <f>'5. APERTURA INF DATOS ABIERTOS'!H9</f>
        <v>0.31664999999999999</v>
      </c>
      <c r="C9" s="216">
        <f>'5. APERTURA INF DATOS ABIERTOS'!L9</f>
        <v>0.33329999999999999</v>
      </c>
      <c r="D9" s="216" t="str">
        <f>'5. APERTURA INF DATOS ABIERTOS'!O9</f>
        <v/>
      </c>
      <c r="E9" s="216" t="str">
        <f>'5. APERTURA INF DATOS ABIERTOS'!S9</f>
        <v/>
      </c>
      <c r="F9" s="216" t="str">
        <f>'5. APERTURA INF DATOS ABIERTOS'!V9</f>
        <v/>
      </c>
      <c r="G9" s="217" t="str">
        <f>'5. APERTURA INF DATOS ABIERTOS'!Z9</f>
        <v/>
      </c>
      <c r="H9" s="165"/>
      <c r="I9" s="165"/>
      <c r="J9" s="165"/>
      <c r="K9" s="165"/>
      <c r="L9" s="165"/>
      <c r="M9" s="165"/>
      <c r="N9" s="165"/>
      <c r="O9" s="165"/>
      <c r="P9" s="165"/>
      <c r="Q9" s="165"/>
      <c r="R9" s="165"/>
      <c r="S9" s="165"/>
      <c r="T9" s="165"/>
      <c r="U9" s="165"/>
      <c r="V9" s="165"/>
      <c r="W9" s="165"/>
      <c r="X9" s="165"/>
      <c r="Y9" s="165"/>
      <c r="Z9" s="165"/>
    </row>
    <row r="10" spans="1:26" ht="42.75" customHeight="1" x14ac:dyDescent="0.2">
      <c r="A10" s="215" t="s">
        <v>450</v>
      </c>
      <c r="B10" s="216">
        <f>'6. PARTICIPACIÓN E INNOVACIÓN'!H10</f>
        <v>0.2</v>
      </c>
      <c r="C10" s="216">
        <f>'6. PARTICIPACIÓN E INNOVACIÓN'!L10</f>
        <v>0.1</v>
      </c>
      <c r="D10" s="216" t="str">
        <f>'6. PARTICIPACIÓN E INNOVACIÓN'!O10</f>
        <v/>
      </c>
      <c r="E10" s="216" t="str">
        <f>'6. PARTICIPACIÓN E INNOVACIÓN'!S10</f>
        <v/>
      </c>
      <c r="F10" s="216" t="str">
        <f>'6. PARTICIPACIÓN E INNOVACIÓN'!V10</f>
        <v/>
      </c>
      <c r="G10" s="217" t="str">
        <f>'6. PARTICIPACIÓN E INNOVACIÓN'!Z10</f>
        <v/>
      </c>
      <c r="H10" s="165"/>
      <c r="I10" s="165"/>
      <c r="J10" s="165"/>
      <c r="K10" s="165"/>
      <c r="L10" s="165"/>
      <c r="M10" s="165"/>
      <c r="N10" s="165"/>
      <c r="O10" s="165"/>
      <c r="P10" s="165"/>
      <c r="Q10" s="165"/>
      <c r="R10" s="165"/>
      <c r="S10" s="165"/>
      <c r="T10" s="165"/>
      <c r="U10" s="165"/>
      <c r="V10" s="165"/>
      <c r="W10" s="165"/>
      <c r="X10" s="165"/>
      <c r="Y10" s="165"/>
      <c r="Z10" s="165"/>
    </row>
    <row r="11" spans="1:26" ht="42.75" customHeight="1" x14ac:dyDescent="0.2">
      <c r="A11" s="215" t="s">
        <v>480</v>
      </c>
      <c r="B11" s="216">
        <f>'7. INTEGRIDAD Y ÉTICA PÚBLICA'!H35</f>
        <v>0.1645833333333333</v>
      </c>
      <c r="C11" s="216">
        <f>'7. INTEGRIDAD Y ÉTICA PÚBLICA'!L35</f>
        <v>1.111E-2</v>
      </c>
      <c r="D11" s="216" t="str">
        <f>'7. INTEGRIDAD Y ÉTICA PÚBLICA'!O35</f>
        <v/>
      </c>
      <c r="E11" s="216" t="str">
        <f>'7. INTEGRIDAD Y ÉTICA PÚBLICA'!S35</f>
        <v/>
      </c>
      <c r="F11" s="216" t="str">
        <f>'7. INTEGRIDAD Y ÉTICA PÚBLICA'!V35</f>
        <v/>
      </c>
      <c r="G11" s="217" t="str">
        <f>'7. INTEGRIDAD Y ÉTICA PÚBLICA'!Z35</f>
        <v/>
      </c>
      <c r="H11" s="165"/>
      <c r="I11" s="165"/>
      <c r="J11" s="165"/>
      <c r="K11" s="165"/>
      <c r="L11" s="165"/>
      <c r="M11" s="165"/>
      <c r="N11" s="165"/>
      <c r="O11" s="165"/>
      <c r="P11" s="165"/>
      <c r="Q11" s="165"/>
      <c r="R11" s="165"/>
      <c r="S11" s="165"/>
      <c r="T11" s="165"/>
      <c r="U11" s="165"/>
      <c r="V11" s="165"/>
      <c r="W11" s="165"/>
      <c r="X11" s="165"/>
      <c r="Y11" s="165"/>
      <c r="Z11" s="165"/>
    </row>
    <row r="12" spans="1:26" ht="42.75" customHeight="1" x14ac:dyDescent="0.2">
      <c r="A12" s="215" t="s">
        <v>645</v>
      </c>
      <c r="B12" s="216">
        <f>'8. GESTIÓN RIESGOS CORRUPCION'!H20</f>
        <v>0.25732666666666665</v>
      </c>
      <c r="C12" s="216">
        <f>'8. GESTIÓN RIESGOS CORRUPCION'!L20</f>
        <v>0.25553999999999999</v>
      </c>
      <c r="D12" s="216" t="str">
        <f>'8. GESTIÓN RIESGOS CORRUPCION'!O20</f>
        <v/>
      </c>
      <c r="E12" s="216" t="str">
        <f>'8. GESTIÓN RIESGOS CORRUPCION'!S20</f>
        <v/>
      </c>
      <c r="F12" s="216" t="str">
        <f>'8. GESTIÓN RIESGOS CORRUPCION'!V20</f>
        <v/>
      </c>
      <c r="G12" s="217" t="str">
        <f>'8. GESTIÓN RIESGOS CORRUPCION'!Z20</f>
        <v/>
      </c>
      <c r="H12" s="165"/>
      <c r="I12" s="165"/>
      <c r="J12" s="165"/>
      <c r="K12" s="165"/>
      <c r="L12" s="165"/>
      <c r="M12" s="165"/>
      <c r="N12" s="165"/>
      <c r="O12" s="165"/>
      <c r="P12" s="165"/>
      <c r="Q12" s="165"/>
      <c r="R12" s="165"/>
      <c r="S12" s="165"/>
      <c r="T12" s="165"/>
      <c r="U12" s="165"/>
      <c r="V12" s="165"/>
      <c r="W12" s="165"/>
      <c r="X12" s="165"/>
      <c r="Y12" s="165"/>
      <c r="Z12" s="165"/>
    </row>
    <row r="13" spans="1:26" ht="42.75" customHeight="1" x14ac:dyDescent="0.2">
      <c r="A13" s="215" t="s">
        <v>742</v>
      </c>
      <c r="B13" s="216">
        <f>'9. DEBIDA DILIGENCIA'!H15</f>
        <v>0.03</v>
      </c>
      <c r="C13" s="216">
        <f>'9. DEBIDA DILIGENCIA'!L15</f>
        <v>0</v>
      </c>
      <c r="D13" s="216" t="str">
        <f>'9. DEBIDA DILIGENCIA'!O15</f>
        <v/>
      </c>
      <c r="E13" s="216" t="str">
        <f>'9. DEBIDA DILIGENCIA'!S15</f>
        <v/>
      </c>
      <c r="F13" s="216" t="str">
        <f>'9. DEBIDA DILIGENCIA'!V15</f>
        <v/>
      </c>
      <c r="G13" s="217" t="str">
        <f>'9. DEBIDA DILIGENCIA'!Z15</f>
        <v/>
      </c>
      <c r="H13" s="165"/>
      <c r="I13" s="165"/>
      <c r="J13" s="165"/>
      <c r="K13" s="165"/>
      <c r="L13" s="165"/>
      <c r="M13" s="165"/>
      <c r="N13" s="165"/>
      <c r="O13" s="165"/>
      <c r="P13" s="165"/>
      <c r="Q13" s="165"/>
      <c r="R13" s="165"/>
      <c r="S13" s="165"/>
      <c r="T13" s="165"/>
      <c r="U13" s="165"/>
      <c r="V13" s="165"/>
      <c r="W13" s="165"/>
      <c r="X13" s="165"/>
      <c r="Y13" s="165"/>
      <c r="Z13" s="165"/>
    </row>
    <row r="14" spans="1:26" ht="30" customHeight="1" x14ac:dyDescent="0.2">
      <c r="A14" s="218" t="s">
        <v>796</v>
      </c>
      <c r="B14" s="219">
        <f t="shared" ref="B14:G14" si="0">IFERROR(AVERAGE(B5:B13),"")</f>
        <v>0.19457874364560637</v>
      </c>
      <c r="C14" s="219">
        <f t="shared" si="0"/>
        <v>0.16036320440634164</v>
      </c>
      <c r="D14" s="219" t="str">
        <f t="shared" si="0"/>
        <v/>
      </c>
      <c r="E14" s="219" t="str">
        <f t="shared" si="0"/>
        <v/>
      </c>
      <c r="F14" s="219" t="str">
        <f t="shared" si="0"/>
        <v/>
      </c>
      <c r="G14" s="219" t="str">
        <f t="shared" si="0"/>
        <v/>
      </c>
      <c r="H14" s="165"/>
      <c r="I14" s="220"/>
      <c r="J14" s="165"/>
      <c r="K14" s="165"/>
      <c r="L14" s="165"/>
      <c r="M14" s="165"/>
      <c r="N14" s="165"/>
      <c r="O14" s="165"/>
      <c r="P14" s="165"/>
      <c r="Q14" s="165"/>
      <c r="R14" s="165"/>
      <c r="S14" s="165"/>
      <c r="T14" s="165"/>
      <c r="U14" s="165"/>
      <c r="V14" s="165"/>
      <c r="W14" s="165"/>
      <c r="X14" s="165"/>
      <c r="Y14" s="165"/>
      <c r="Z14" s="165"/>
    </row>
    <row r="15" spans="1:26" ht="30" customHeight="1" x14ac:dyDescent="0.2">
      <c r="A15" s="221" t="s">
        <v>797</v>
      </c>
      <c r="B15" s="222">
        <v>0.33329999999999999</v>
      </c>
      <c r="C15" s="222">
        <v>0.33329999999999999</v>
      </c>
      <c r="D15" s="222">
        <v>0.66666666666666596</v>
      </c>
      <c r="E15" s="222">
        <v>0.66666666666666596</v>
      </c>
      <c r="F15" s="223">
        <v>1</v>
      </c>
      <c r="G15" s="224">
        <v>1</v>
      </c>
      <c r="H15" s="165"/>
      <c r="I15" s="225"/>
      <c r="J15" s="165"/>
      <c r="K15" s="165"/>
      <c r="L15" s="165"/>
      <c r="M15" s="165"/>
      <c r="N15" s="165"/>
      <c r="O15" s="165"/>
      <c r="P15" s="165"/>
      <c r="Q15" s="165"/>
      <c r="R15" s="165"/>
      <c r="S15" s="165"/>
      <c r="T15" s="165"/>
      <c r="U15" s="165"/>
      <c r="V15" s="165"/>
      <c r="W15" s="165"/>
      <c r="X15" s="165"/>
      <c r="Y15" s="165"/>
      <c r="Z15" s="165"/>
    </row>
    <row r="16" spans="1:26" ht="30" customHeight="1" x14ac:dyDescent="0.2">
      <c r="A16" s="226" t="s">
        <v>798</v>
      </c>
      <c r="B16" s="227">
        <f t="shared" ref="B16:G16" si="1">IFERROR(+B14/B15,"")</f>
        <v>0.58379461039785896</v>
      </c>
      <c r="C16" s="227">
        <f t="shared" si="1"/>
        <v>0.48113772699172408</v>
      </c>
      <c r="D16" s="227" t="str">
        <f t="shared" si="1"/>
        <v/>
      </c>
      <c r="E16" s="227" t="str">
        <f t="shared" si="1"/>
        <v/>
      </c>
      <c r="F16" s="227" t="str">
        <f t="shared" si="1"/>
        <v/>
      </c>
      <c r="G16" s="228" t="str">
        <f t="shared" si="1"/>
        <v/>
      </c>
      <c r="H16" s="165"/>
      <c r="I16" s="220"/>
      <c r="J16" s="165"/>
      <c r="K16" s="165"/>
      <c r="L16" s="165"/>
      <c r="M16" s="165"/>
      <c r="N16" s="165"/>
      <c r="O16" s="165"/>
      <c r="P16" s="165"/>
      <c r="Q16" s="165"/>
      <c r="R16" s="165"/>
      <c r="S16" s="165"/>
      <c r="T16" s="165"/>
      <c r="U16" s="165"/>
      <c r="V16" s="165"/>
      <c r="W16" s="165"/>
      <c r="X16" s="165"/>
      <c r="Y16" s="165"/>
      <c r="Z16" s="165"/>
    </row>
    <row r="17" spans="1:26" ht="14.25" customHeight="1" x14ac:dyDescent="0.2">
      <c r="A17" s="165"/>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row>
    <row r="18" spans="1:26" ht="14.25" customHeight="1" x14ac:dyDescent="0.2">
      <c r="A18" s="229"/>
      <c r="B18" s="229"/>
      <c r="C18" s="229"/>
      <c r="D18" s="165"/>
      <c r="E18" s="165"/>
      <c r="F18" s="165"/>
      <c r="G18" s="165"/>
      <c r="H18" s="165"/>
      <c r="I18" s="165"/>
      <c r="J18" s="165"/>
      <c r="K18" s="165"/>
      <c r="L18" s="165"/>
      <c r="M18" s="165"/>
      <c r="N18" s="165"/>
      <c r="O18" s="165"/>
      <c r="P18" s="165"/>
      <c r="Q18" s="165"/>
      <c r="R18" s="165"/>
      <c r="S18" s="165"/>
      <c r="T18" s="165"/>
      <c r="U18" s="165"/>
      <c r="V18" s="165"/>
      <c r="W18" s="165"/>
      <c r="X18" s="165"/>
      <c r="Y18" s="165"/>
      <c r="Z18" s="165"/>
    </row>
    <row r="19" spans="1:26" ht="14.25" customHeight="1" x14ac:dyDescent="0.2">
      <c r="A19" s="229"/>
      <c r="B19" s="229"/>
      <c r="C19" s="229"/>
      <c r="D19" s="165"/>
      <c r="E19" s="165"/>
      <c r="F19" s="165"/>
      <c r="G19" s="165"/>
      <c r="H19" s="165"/>
      <c r="I19" s="165"/>
      <c r="J19" s="165"/>
      <c r="K19" s="165"/>
      <c r="L19" s="165"/>
      <c r="M19" s="165"/>
      <c r="N19" s="165"/>
      <c r="O19" s="165"/>
      <c r="P19" s="165"/>
      <c r="Q19" s="165"/>
      <c r="R19" s="165"/>
      <c r="S19" s="165"/>
      <c r="T19" s="165"/>
      <c r="U19" s="165"/>
      <c r="V19" s="165"/>
      <c r="W19" s="165"/>
      <c r="X19" s="165"/>
      <c r="Y19" s="165"/>
      <c r="Z19" s="165"/>
    </row>
    <row r="20" spans="1:26" ht="14.25" customHeight="1" x14ac:dyDescent="0.2">
      <c r="A20" s="229"/>
      <c r="B20" s="229"/>
      <c r="C20" s="229"/>
      <c r="D20" s="165"/>
      <c r="E20" s="165"/>
      <c r="F20" s="165"/>
      <c r="G20" s="165"/>
      <c r="H20" s="165"/>
      <c r="I20" s="165"/>
      <c r="J20" s="165"/>
      <c r="K20" s="165"/>
      <c r="L20" s="165"/>
      <c r="M20" s="165"/>
      <c r="N20" s="165"/>
      <c r="O20" s="165"/>
      <c r="P20" s="165"/>
      <c r="Q20" s="165"/>
      <c r="R20" s="165"/>
      <c r="S20" s="165"/>
      <c r="T20" s="165"/>
      <c r="U20" s="165"/>
      <c r="V20" s="165"/>
      <c r="W20" s="165"/>
      <c r="X20" s="165"/>
      <c r="Y20" s="165"/>
      <c r="Z20" s="165"/>
    </row>
    <row r="21" spans="1:26" ht="14.25" customHeight="1" x14ac:dyDescent="0.2">
      <c r="A21" s="165"/>
      <c r="B21" s="165"/>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row>
    <row r="22" spans="1:26" ht="14.25" customHeight="1" x14ac:dyDescent="0.2">
      <c r="A22" s="165"/>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row>
    <row r="23" spans="1:26" ht="14.25" customHeight="1" x14ac:dyDescent="0.2">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row>
    <row r="24" spans="1:26" ht="14.25" customHeight="1" x14ac:dyDescent="0.2">
      <c r="A24" s="165"/>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row>
    <row r="25" spans="1:26" ht="14.25" customHeight="1" x14ac:dyDescent="0.2">
      <c r="A25" s="165"/>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row>
    <row r="26" spans="1:26" ht="14.25" customHeight="1" x14ac:dyDescent="0.2">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row>
    <row r="27" spans="1:26" ht="14.25" customHeight="1" x14ac:dyDescent="0.2">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row>
    <row r="28" spans="1:26" ht="14.25" customHeight="1" x14ac:dyDescent="0.2">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row>
    <row r="29" spans="1:26" ht="14.25" customHeight="1" x14ac:dyDescent="0.2">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row>
    <row r="30" spans="1:26" ht="14.25" customHeight="1" x14ac:dyDescent="0.2">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row>
    <row r="31" spans="1:26" ht="14.25" customHeight="1" x14ac:dyDescent="0.2">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row>
    <row r="32" spans="1:26" ht="14.25" customHeight="1" x14ac:dyDescent="0.2">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1:26" ht="14.25" customHeight="1" x14ac:dyDescent="0.2">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34" spans="1:26" ht="14.25" customHeight="1" x14ac:dyDescent="0.2">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row>
    <row r="35" spans="1:26" ht="14.25" customHeight="1" x14ac:dyDescent="0.2">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row>
    <row r="36" spans="1:26" ht="14.25" customHeight="1" x14ac:dyDescent="0.2">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row>
    <row r="37" spans="1:26" ht="14.25" customHeight="1" x14ac:dyDescent="0.2">
      <c r="A37" s="165"/>
      <c r="B37" s="165"/>
      <c r="C37" s="165"/>
      <c r="D37" s="165"/>
      <c r="E37" s="165"/>
      <c r="F37" s="165"/>
      <c r="G37" s="165"/>
      <c r="H37" s="165"/>
      <c r="I37" s="165"/>
      <c r="J37" s="165"/>
      <c r="K37" s="165"/>
      <c r="L37" s="165"/>
      <c r="M37" s="165"/>
      <c r="N37" s="165"/>
      <c r="O37" s="165"/>
      <c r="P37" s="165"/>
      <c r="Q37" s="165"/>
      <c r="R37" s="165"/>
      <c r="S37" s="165"/>
      <c r="T37" s="165"/>
      <c r="U37" s="165"/>
      <c r="V37" s="165"/>
      <c r="W37" s="165"/>
      <c r="X37" s="165"/>
      <c r="Y37" s="165"/>
      <c r="Z37" s="165"/>
    </row>
    <row r="38" spans="1:26" ht="14.25" customHeight="1" x14ac:dyDescent="0.2">
      <c r="A38" s="165"/>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row>
    <row r="39" spans="1:26" ht="14.25" customHeight="1" x14ac:dyDescent="0.2">
      <c r="A39" s="165"/>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row>
    <row r="40" spans="1:26" ht="14.25" customHeight="1" x14ac:dyDescent="0.2">
      <c r="A40" s="165"/>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row>
    <row r="41" spans="1:26" ht="14.25" customHeight="1" x14ac:dyDescent="0.2">
      <c r="A41" s="165"/>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row>
    <row r="42" spans="1:26" ht="14.25" customHeight="1" x14ac:dyDescent="0.2">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row>
    <row r="43" spans="1:26" ht="14.25" customHeight="1" x14ac:dyDescent="0.2">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row>
    <row r="44" spans="1:26" ht="14.25" customHeight="1" x14ac:dyDescent="0.2">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row>
    <row r="45" spans="1:26" ht="14.25" customHeight="1"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row>
    <row r="46" spans="1:26" ht="14.25" customHeight="1" x14ac:dyDescent="0.2">
      <c r="A46" s="16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row>
    <row r="47" spans="1:26" ht="14.25" customHeight="1" x14ac:dyDescent="0.2">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row>
    <row r="48" spans="1:26" ht="14.25" customHeight="1" x14ac:dyDescent="0.2">
      <c r="A48" s="16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row>
    <row r="49" spans="1:26" ht="14.25" customHeight="1" x14ac:dyDescent="0.2">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row>
    <row r="50" spans="1:26" ht="14.25" customHeight="1" x14ac:dyDescent="0.2">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row>
    <row r="51" spans="1:26" ht="14.25" customHeight="1" x14ac:dyDescent="0.2">
      <c r="A51" s="16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row>
    <row r="52" spans="1:26" ht="14.25" customHeight="1" x14ac:dyDescent="0.2">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row>
    <row r="53" spans="1:26" ht="14.25" customHeight="1" x14ac:dyDescent="0.2">
      <c r="A53" s="16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row>
    <row r="54" spans="1:26" ht="14.25" customHeight="1" x14ac:dyDescent="0.2">
      <c r="A54" s="16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row>
    <row r="55" spans="1:26" ht="14.25" customHeight="1" x14ac:dyDescent="0.2">
      <c r="A55" s="16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row>
    <row r="56" spans="1:26" ht="14.25" customHeight="1" x14ac:dyDescent="0.2">
      <c r="A56" s="16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row>
    <row r="57" spans="1:26" ht="14.25" customHeight="1" x14ac:dyDescent="0.2">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row>
    <row r="58" spans="1:26" ht="14.25" customHeight="1" x14ac:dyDescent="0.2">
      <c r="A58" s="16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row>
    <row r="59" spans="1:26" ht="14.25" customHeight="1" x14ac:dyDescent="0.2">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row>
    <row r="60" spans="1:26" ht="14.25" customHeight="1" x14ac:dyDescent="0.2">
      <c r="A60" s="16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row>
    <row r="61" spans="1:26" ht="14.25" customHeight="1" x14ac:dyDescent="0.2">
      <c r="A61" s="16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row>
    <row r="62" spans="1:26" ht="14.25" customHeight="1" x14ac:dyDescent="0.2">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row>
    <row r="63" spans="1:26" ht="14.25" customHeight="1" x14ac:dyDescent="0.2">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row>
    <row r="64" spans="1:26" ht="14.25" customHeight="1" x14ac:dyDescent="0.2">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row>
    <row r="65" spans="1:26" ht="14.25" customHeight="1" x14ac:dyDescent="0.2">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row>
    <row r="66" spans="1:26" ht="14.25" customHeight="1" x14ac:dyDescent="0.2">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row>
    <row r="67" spans="1:26" ht="14.25" customHeight="1" x14ac:dyDescent="0.2">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spans="1:26" ht="14.25" customHeight="1" x14ac:dyDescent="0.2">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row>
    <row r="69" spans="1:26" ht="14.25" customHeight="1" x14ac:dyDescent="0.2">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row>
    <row r="70" spans="1:26" ht="14.25" customHeight="1" x14ac:dyDescent="0.2">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row>
    <row r="71" spans="1:26" ht="14.25" customHeight="1" x14ac:dyDescent="0.2">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row>
    <row r="72" spans="1:26" ht="14.25" customHeight="1" x14ac:dyDescent="0.2">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row>
    <row r="73" spans="1:26" ht="14.25" customHeight="1" x14ac:dyDescent="0.2">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row>
    <row r="74" spans="1:26" ht="14.25" customHeight="1" x14ac:dyDescent="0.2">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row>
    <row r="75" spans="1:26" ht="14.25" customHeight="1" x14ac:dyDescent="0.2">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row>
    <row r="76" spans="1:26" ht="14.25" customHeight="1" x14ac:dyDescent="0.2">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row>
    <row r="77" spans="1:26" ht="14.25" customHeight="1" x14ac:dyDescent="0.2">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row>
    <row r="78" spans="1:26" ht="14.25" customHeight="1" x14ac:dyDescent="0.2">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row>
    <row r="79" spans="1:26" ht="14.25" customHeight="1" x14ac:dyDescent="0.2">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row>
    <row r="80" spans="1:26" ht="14.25" customHeight="1" x14ac:dyDescent="0.2">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row>
    <row r="81" spans="1:26" ht="14.25" customHeight="1" x14ac:dyDescent="0.2">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row>
    <row r="82" spans="1:26" ht="14.25" customHeight="1" x14ac:dyDescent="0.2">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row>
    <row r="83" spans="1:26" ht="14.25" customHeight="1" x14ac:dyDescent="0.2">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row>
    <row r="84" spans="1:26" ht="14.25" customHeight="1" x14ac:dyDescent="0.2">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row>
    <row r="85" spans="1:26" ht="14.25" customHeight="1" x14ac:dyDescent="0.2">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row>
    <row r="86" spans="1:26" ht="14.25" customHeight="1" x14ac:dyDescent="0.2">
      <c r="A86" s="16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row>
    <row r="87" spans="1:26" ht="14.25" customHeight="1" x14ac:dyDescent="0.2">
      <c r="A87" s="16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row>
    <row r="88" spans="1:26" ht="14.25" customHeight="1" x14ac:dyDescent="0.2">
      <c r="A88" s="16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row>
    <row r="89" spans="1:26" ht="14.25" customHeight="1" x14ac:dyDescent="0.2">
      <c r="A89" s="16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row>
    <row r="90" spans="1:26" ht="14.25" customHeight="1" x14ac:dyDescent="0.2">
      <c r="A90" s="16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row>
    <row r="91" spans="1:26" ht="14.25" customHeight="1" x14ac:dyDescent="0.2">
      <c r="A91" s="16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row>
    <row r="92" spans="1:26" ht="14.25" customHeight="1" x14ac:dyDescent="0.2">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row>
    <row r="93" spans="1:26" ht="14.25" customHeight="1" x14ac:dyDescent="0.2">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row>
    <row r="94" spans="1:26" ht="14.25" customHeight="1" x14ac:dyDescent="0.2">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row>
    <row r="95" spans="1:26" ht="14.25" customHeight="1" x14ac:dyDescent="0.2">
      <c r="A95" s="16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row>
    <row r="96" spans="1:26" ht="14.25" customHeight="1" x14ac:dyDescent="0.2">
      <c r="A96" s="16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row>
    <row r="97" spans="1:26" ht="14.25" customHeight="1" x14ac:dyDescent="0.2">
      <c r="A97" s="16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row>
    <row r="98" spans="1:26" ht="14.25" customHeight="1" x14ac:dyDescent="0.2">
      <c r="A98" s="16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row>
    <row r="99" spans="1:26" ht="14.25" customHeight="1" x14ac:dyDescent="0.2">
      <c r="A99" s="16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row>
    <row r="100" spans="1:26" ht="14.25" customHeight="1" x14ac:dyDescent="0.2">
      <c r="A100" s="16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row>
    <row r="101" spans="1:26" ht="14.25" customHeight="1" x14ac:dyDescent="0.2">
      <c r="A101" s="16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row>
    <row r="102" spans="1:26" ht="14.25" customHeight="1" x14ac:dyDescent="0.2">
      <c r="A102" s="16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row>
    <row r="103" spans="1:26" ht="14.25" customHeight="1" x14ac:dyDescent="0.2">
      <c r="A103" s="16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row>
    <row r="104" spans="1:26" ht="14.25" customHeight="1" x14ac:dyDescent="0.2">
      <c r="A104" s="16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row>
    <row r="105" spans="1:26" ht="14.25" customHeight="1" x14ac:dyDescent="0.2">
      <c r="A105" s="16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row>
    <row r="106" spans="1:26" ht="14.25" customHeight="1" x14ac:dyDescent="0.2">
      <c r="A106" s="16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row>
    <row r="107" spans="1:26" ht="14.25" customHeight="1" x14ac:dyDescent="0.2">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row>
    <row r="108" spans="1:26" ht="14.25" customHeight="1" x14ac:dyDescent="0.2">
      <c r="A108" s="16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row>
    <row r="109" spans="1:26" ht="14.25" customHeight="1" x14ac:dyDescent="0.2">
      <c r="A109" s="16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row>
    <row r="110" spans="1:26" ht="14.25" customHeight="1" x14ac:dyDescent="0.2">
      <c r="A110" s="16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row>
    <row r="111" spans="1:26" ht="14.25" customHeight="1" x14ac:dyDescent="0.2">
      <c r="A111" s="16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row>
    <row r="112" spans="1:26" ht="14.25" customHeight="1" x14ac:dyDescent="0.2">
      <c r="A112" s="16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4.25" customHeight="1" x14ac:dyDescent="0.2">
      <c r="A113" s="16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ht="14.25" customHeight="1" x14ac:dyDescent="0.2">
      <c r="A114" s="16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ht="14.25" customHeight="1" x14ac:dyDescent="0.2">
      <c r="A115" s="16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spans="1:26" ht="14.25" customHeight="1" x14ac:dyDescent="0.2">
      <c r="A116" s="16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4.25" customHeight="1" x14ac:dyDescent="0.2">
      <c r="A117" s="16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4.25" customHeight="1" x14ac:dyDescent="0.2">
      <c r="A118" s="16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4.25" customHeight="1" x14ac:dyDescent="0.2">
      <c r="A119" s="16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4.25" customHeight="1" x14ac:dyDescent="0.2">
      <c r="A120" s="16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spans="1:26" ht="14.25" customHeight="1" x14ac:dyDescent="0.2">
      <c r="A121" s="16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4.25" customHeight="1" x14ac:dyDescent="0.2">
      <c r="A122" s="16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row>
    <row r="123" spans="1:26" ht="14.25" customHeight="1" x14ac:dyDescent="0.2">
      <c r="A123" s="16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row>
    <row r="124" spans="1:26" ht="14.25" customHeight="1" x14ac:dyDescent="0.2">
      <c r="A124" s="16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row>
    <row r="125" spans="1:26" ht="14.25" customHeight="1" x14ac:dyDescent="0.2">
      <c r="A125" s="16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ht="14.25" customHeight="1" x14ac:dyDescent="0.2">
      <c r="A126" s="16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row>
    <row r="127" spans="1:26" ht="14.25" customHeight="1" x14ac:dyDescent="0.2">
      <c r="A127" s="16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row>
    <row r="128" spans="1:26" ht="14.25" customHeight="1" x14ac:dyDescent="0.2">
      <c r="A128" s="16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row>
    <row r="129" spans="1:26" ht="14.25" customHeight="1" x14ac:dyDescent="0.2">
      <c r="A129" s="16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row>
    <row r="130" spans="1:26" ht="14.25" customHeight="1" x14ac:dyDescent="0.2">
      <c r="A130" s="16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row>
    <row r="131" spans="1:26" ht="14.25" customHeight="1" x14ac:dyDescent="0.2">
      <c r="A131" s="16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row>
    <row r="132" spans="1:26" ht="14.25" customHeight="1" x14ac:dyDescent="0.2">
      <c r="A132" s="16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row>
    <row r="133" spans="1:26" ht="14.25" customHeight="1" x14ac:dyDescent="0.2">
      <c r="A133" s="16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row>
    <row r="134" spans="1:26" ht="14.25" customHeight="1" x14ac:dyDescent="0.2">
      <c r="A134" s="16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row>
    <row r="135" spans="1:26" ht="14.25" customHeight="1" x14ac:dyDescent="0.2">
      <c r="A135" s="16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row>
    <row r="136" spans="1:26" ht="14.25" customHeight="1" x14ac:dyDescent="0.2">
      <c r="A136" s="16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row>
    <row r="137" spans="1:26" ht="14.25" customHeight="1" x14ac:dyDescent="0.2">
      <c r="A137" s="16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row>
    <row r="138" spans="1:26" ht="14.25" customHeight="1" x14ac:dyDescent="0.2">
      <c r="A138" s="16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row>
    <row r="139" spans="1:26" ht="14.25" customHeight="1" x14ac:dyDescent="0.2">
      <c r="A139" s="16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row>
    <row r="140" spans="1:26" ht="14.25" customHeight="1" x14ac:dyDescent="0.2">
      <c r="A140" s="16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row>
    <row r="141" spans="1:26" ht="14.25" customHeight="1" x14ac:dyDescent="0.2">
      <c r="A141" s="16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row>
    <row r="142" spans="1:26" ht="14.25" customHeight="1" x14ac:dyDescent="0.2">
      <c r="A142" s="16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row>
    <row r="143" spans="1:26" ht="14.25" customHeight="1" x14ac:dyDescent="0.2">
      <c r="A143" s="16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row>
    <row r="144" spans="1:26" ht="14.25" customHeight="1" x14ac:dyDescent="0.2">
      <c r="A144" s="16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row>
    <row r="145" spans="1:26" ht="14.25" customHeight="1" x14ac:dyDescent="0.2">
      <c r="A145" s="16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row>
    <row r="146" spans="1:26" ht="14.25" customHeight="1" x14ac:dyDescent="0.2">
      <c r="A146" s="16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row>
    <row r="147" spans="1:26" ht="14.25" customHeight="1" x14ac:dyDescent="0.2">
      <c r="A147" s="16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row>
    <row r="148" spans="1:26" ht="14.25" customHeight="1" x14ac:dyDescent="0.2">
      <c r="A148" s="16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row>
    <row r="149" spans="1:26" ht="14.25" customHeight="1" x14ac:dyDescent="0.2">
      <c r="A149" s="16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row>
    <row r="150" spans="1:26" ht="14.25" customHeight="1" x14ac:dyDescent="0.2">
      <c r="A150" s="16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row>
    <row r="151" spans="1:26" ht="14.25" customHeight="1" x14ac:dyDescent="0.2">
      <c r="A151" s="16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row>
    <row r="152" spans="1:26" ht="14.25" customHeight="1" x14ac:dyDescent="0.2">
      <c r="A152" s="16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row>
    <row r="153" spans="1:26" ht="14.25" customHeight="1" x14ac:dyDescent="0.2">
      <c r="A153" s="16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row>
    <row r="154" spans="1:26" ht="14.25" customHeight="1" x14ac:dyDescent="0.2">
      <c r="A154" s="16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row>
    <row r="155" spans="1:26" ht="14.25" customHeight="1" x14ac:dyDescent="0.2">
      <c r="A155" s="16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row>
    <row r="156" spans="1:26" ht="14.25" customHeight="1" x14ac:dyDescent="0.2">
      <c r="A156" s="16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row>
    <row r="157" spans="1:26" ht="14.25" customHeight="1" x14ac:dyDescent="0.2">
      <c r="A157" s="16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row>
    <row r="158" spans="1:26" ht="14.25" customHeight="1" x14ac:dyDescent="0.2">
      <c r="A158" s="16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row>
    <row r="159" spans="1:26" ht="14.25" customHeight="1" x14ac:dyDescent="0.2">
      <c r="A159" s="16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row>
    <row r="160" spans="1:26" ht="14.25" customHeight="1" x14ac:dyDescent="0.2">
      <c r="A160" s="16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row>
    <row r="161" spans="1:26" ht="14.25" customHeight="1" x14ac:dyDescent="0.2">
      <c r="A161" s="16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row>
    <row r="162" spans="1:26" ht="14.25" customHeight="1" x14ac:dyDescent="0.2">
      <c r="A162" s="16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row>
    <row r="163" spans="1:26" ht="14.25" customHeight="1" x14ac:dyDescent="0.2">
      <c r="A163" s="16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row>
    <row r="164" spans="1:26" ht="14.25" customHeight="1" x14ac:dyDescent="0.2">
      <c r="A164" s="16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row>
    <row r="165" spans="1:26" ht="14.25" customHeight="1" x14ac:dyDescent="0.2">
      <c r="A165" s="16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row>
    <row r="166" spans="1:26" ht="14.25" customHeight="1" x14ac:dyDescent="0.2">
      <c r="A166" s="16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row>
    <row r="167" spans="1:26" ht="14.25" customHeight="1" x14ac:dyDescent="0.2">
      <c r="A167" s="16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row>
    <row r="168" spans="1:26" ht="14.25" customHeight="1" x14ac:dyDescent="0.2">
      <c r="A168" s="16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row>
    <row r="169" spans="1:26" ht="14.25" customHeight="1" x14ac:dyDescent="0.2">
      <c r="A169" s="16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row>
    <row r="170" spans="1:26" ht="14.25" customHeight="1" x14ac:dyDescent="0.2">
      <c r="A170" s="16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row>
    <row r="171" spans="1:26" ht="14.25" customHeight="1" x14ac:dyDescent="0.2">
      <c r="A171" s="16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row>
    <row r="172" spans="1:26" ht="14.25" customHeight="1" x14ac:dyDescent="0.2">
      <c r="A172" s="16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row>
    <row r="173" spans="1:26" ht="14.25" customHeight="1" x14ac:dyDescent="0.2">
      <c r="A173" s="16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row>
    <row r="174" spans="1:26" ht="14.25" customHeight="1" x14ac:dyDescent="0.2">
      <c r="A174" s="16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row>
    <row r="175" spans="1:26" ht="14.25" customHeight="1" x14ac:dyDescent="0.2">
      <c r="A175" s="16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row>
    <row r="176" spans="1:26" ht="14.25" customHeight="1" x14ac:dyDescent="0.2">
      <c r="A176" s="16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row>
    <row r="177" spans="1:26" ht="14.25" customHeight="1" x14ac:dyDescent="0.2">
      <c r="A177" s="16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row>
    <row r="178" spans="1:26" ht="14.25" customHeight="1" x14ac:dyDescent="0.2">
      <c r="A178" s="16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row>
    <row r="179" spans="1:26" ht="14.25" customHeight="1" x14ac:dyDescent="0.2">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row>
    <row r="180" spans="1:26" ht="14.25" customHeight="1" x14ac:dyDescent="0.2">
      <c r="A180" s="16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row>
    <row r="181" spans="1:26" ht="14.25" customHeight="1" x14ac:dyDescent="0.2">
      <c r="A181" s="16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row>
    <row r="182" spans="1:26" ht="14.25" customHeight="1" x14ac:dyDescent="0.2">
      <c r="A182" s="16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row>
    <row r="183" spans="1:26" ht="14.25" customHeight="1" x14ac:dyDescent="0.2">
      <c r="A183" s="16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row>
    <row r="184" spans="1:26" ht="14.25" customHeight="1" x14ac:dyDescent="0.2">
      <c r="A184" s="16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row>
    <row r="185" spans="1:26" ht="14.25" customHeight="1" x14ac:dyDescent="0.2">
      <c r="A185" s="16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row>
    <row r="186" spans="1:26" ht="14.25" customHeight="1" x14ac:dyDescent="0.2">
      <c r="A186" s="16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row>
    <row r="187" spans="1:26" ht="14.25" customHeight="1" x14ac:dyDescent="0.2">
      <c r="A187" s="16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row>
    <row r="188" spans="1:26" ht="14.25" customHeight="1" x14ac:dyDescent="0.2">
      <c r="A188" s="16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row>
    <row r="189" spans="1:26" ht="14.25" customHeight="1" x14ac:dyDescent="0.2">
      <c r="A189" s="16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row>
    <row r="190" spans="1:26" ht="14.25" customHeight="1" x14ac:dyDescent="0.2">
      <c r="A190" s="16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row>
    <row r="191" spans="1:26" ht="14.25" customHeight="1" x14ac:dyDescent="0.2">
      <c r="A191" s="16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row>
    <row r="192" spans="1:26" ht="14.25" customHeight="1" x14ac:dyDescent="0.2">
      <c r="A192" s="16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row>
    <row r="193" spans="1:26" ht="14.25" customHeight="1" x14ac:dyDescent="0.2">
      <c r="A193" s="16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row>
    <row r="194" spans="1:26" ht="14.25" customHeight="1" x14ac:dyDescent="0.2">
      <c r="A194" s="16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row>
    <row r="195" spans="1:26" ht="14.25" customHeight="1" x14ac:dyDescent="0.2">
      <c r="A195" s="16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row>
    <row r="196" spans="1:26" ht="14.25" customHeight="1" x14ac:dyDescent="0.2">
      <c r="A196" s="16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row>
    <row r="197" spans="1:26" ht="14.25" customHeight="1" x14ac:dyDescent="0.2">
      <c r="A197" s="16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row>
    <row r="198" spans="1:26" ht="14.25" customHeight="1" x14ac:dyDescent="0.2">
      <c r="A198" s="16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row>
    <row r="199" spans="1:26" ht="14.25" customHeight="1" x14ac:dyDescent="0.2">
      <c r="A199" s="16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row>
    <row r="200" spans="1:26" ht="14.25" customHeight="1" x14ac:dyDescent="0.2">
      <c r="A200" s="16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row>
    <row r="201" spans="1:26" ht="14.25" customHeight="1" x14ac:dyDescent="0.2">
      <c r="A201" s="16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row>
    <row r="202" spans="1:26" ht="14.25" customHeight="1" x14ac:dyDescent="0.2">
      <c r="A202" s="16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row>
    <row r="203" spans="1:26" ht="14.25" customHeight="1" x14ac:dyDescent="0.2">
      <c r="A203" s="16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row>
    <row r="204" spans="1:26" ht="14.25" customHeight="1" x14ac:dyDescent="0.2">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row>
    <row r="205" spans="1:26" ht="14.25" customHeight="1" x14ac:dyDescent="0.2">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row>
    <row r="206" spans="1:26" ht="14.25" customHeight="1" x14ac:dyDescent="0.2">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row>
    <row r="207" spans="1:26" ht="14.25" customHeight="1" x14ac:dyDescent="0.2">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row>
    <row r="208" spans="1:26" ht="14.25" customHeight="1" x14ac:dyDescent="0.2">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row>
    <row r="209" spans="1:26" ht="14.25" customHeight="1" x14ac:dyDescent="0.2">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row>
    <row r="210" spans="1:26" ht="14.25" customHeight="1" x14ac:dyDescent="0.2">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row>
    <row r="211" spans="1:26" ht="14.25" customHeight="1" x14ac:dyDescent="0.2">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row>
    <row r="212" spans="1:26" ht="14.25" customHeight="1" x14ac:dyDescent="0.2">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row>
    <row r="213" spans="1:26" ht="14.25" customHeight="1" x14ac:dyDescent="0.2">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row>
    <row r="214" spans="1:26" ht="14.25" customHeight="1" x14ac:dyDescent="0.2">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row>
    <row r="215" spans="1:26" ht="14.25" customHeight="1" x14ac:dyDescent="0.2">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row>
    <row r="216" spans="1:26" ht="14.25" customHeight="1" x14ac:dyDescent="0.2">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row>
    <row r="217" spans="1:26" ht="14.25" customHeight="1" x14ac:dyDescent="0.2">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row>
    <row r="218" spans="1:26" ht="14.25" customHeight="1" x14ac:dyDescent="0.2">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row>
    <row r="219" spans="1:26" ht="14.25" customHeight="1" x14ac:dyDescent="0.2">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row>
    <row r="220" spans="1:26" ht="14.25" customHeight="1" x14ac:dyDescent="0.2">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G2"/>
    <mergeCell ref="A3:A4"/>
    <mergeCell ref="B3:C3"/>
    <mergeCell ref="D3:E3"/>
    <mergeCell ref="F3:G3"/>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2.625" defaultRowHeight="15" customHeight="1" x14ac:dyDescent="0.2"/>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x14ac:dyDescent="0.25">
      <c r="A1" s="321" t="s">
        <v>799</v>
      </c>
      <c r="B1" s="301"/>
      <c r="C1" s="301"/>
      <c r="D1" s="301"/>
      <c r="E1" s="301"/>
      <c r="F1" s="301"/>
      <c r="G1" s="301"/>
      <c r="H1" s="301"/>
      <c r="I1" s="301"/>
      <c r="J1" s="301"/>
      <c r="K1" s="301"/>
      <c r="L1" s="301"/>
      <c r="M1" s="301"/>
      <c r="N1" s="322"/>
      <c r="O1" s="230"/>
      <c r="P1" s="230"/>
      <c r="Q1" s="230"/>
      <c r="R1" s="230"/>
      <c r="S1" s="230"/>
      <c r="T1" s="230"/>
      <c r="U1" s="230"/>
      <c r="V1" s="230"/>
      <c r="W1" s="230"/>
      <c r="X1" s="230"/>
      <c r="Y1" s="230"/>
      <c r="Z1" s="230"/>
    </row>
    <row r="2" spans="1:26" ht="39.75" customHeight="1" x14ac:dyDescent="0.2">
      <c r="A2" s="321" t="s">
        <v>800</v>
      </c>
      <c r="B2" s="301"/>
      <c r="C2" s="301"/>
      <c r="D2" s="301"/>
      <c r="E2" s="301"/>
      <c r="F2" s="301"/>
      <c r="G2" s="301"/>
      <c r="H2" s="301"/>
      <c r="I2" s="301"/>
      <c r="J2" s="301"/>
      <c r="K2" s="301"/>
      <c r="L2" s="301"/>
      <c r="M2" s="301"/>
      <c r="N2" s="323"/>
    </row>
    <row r="3" spans="1:26" ht="39.75" customHeight="1" x14ac:dyDescent="0.2">
      <c r="A3" s="324" t="s">
        <v>801</v>
      </c>
      <c r="B3" s="325"/>
      <c r="C3" s="325"/>
      <c r="D3" s="325"/>
      <c r="E3" s="325"/>
      <c r="F3" s="325"/>
      <c r="G3" s="325"/>
      <c r="H3" s="325"/>
      <c r="I3" s="325"/>
      <c r="J3" s="325"/>
      <c r="K3" s="325"/>
      <c r="L3" s="325"/>
      <c r="M3" s="325"/>
      <c r="N3" s="326"/>
      <c r="O3" s="231"/>
      <c r="P3" s="231"/>
      <c r="Q3" s="231"/>
      <c r="R3" s="231"/>
      <c r="S3" s="231"/>
      <c r="T3" s="231"/>
      <c r="U3" s="231"/>
      <c r="V3" s="231"/>
      <c r="W3" s="231"/>
      <c r="X3" s="231"/>
      <c r="Y3" s="231"/>
      <c r="Z3" s="231"/>
    </row>
    <row r="4" spans="1:26" ht="90" customHeight="1" x14ac:dyDescent="0.25">
      <c r="A4" s="232" t="s">
        <v>802</v>
      </c>
      <c r="B4" s="232" t="s">
        <v>803</v>
      </c>
      <c r="C4" s="232" t="s">
        <v>804</v>
      </c>
      <c r="D4" s="232" t="s">
        <v>805</v>
      </c>
      <c r="E4" s="232" t="s">
        <v>806</v>
      </c>
      <c r="F4" s="232" t="s">
        <v>807</v>
      </c>
      <c r="G4" s="232" t="s">
        <v>808</v>
      </c>
      <c r="H4" s="232" t="s">
        <v>809</v>
      </c>
      <c r="I4" s="232" t="s">
        <v>810</v>
      </c>
      <c r="J4" s="232" t="s">
        <v>811</v>
      </c>
      <c r="K4" s="232" t="s">
        <v>812</v>
      </c>
      <c r="L4" s="232" t="s">
        <v>813</v>
      </c>
      <c r="M4" s="232" t="s">
        <v>814</v>
      </c>
      <c r="N4" s="232" t="s">
        <v>815</v>
      </c>
      <c r="O4" s="230"/>
      <c r="P4" s="230"/>
      <c r="Q4" s="230"/>
      <c r="R4" s="230"/>
      <c r="S4" s="230"/>
      <c r="T4" s="230"/>
      <c r="U4" s="230"/>
      <c r="V4" s="230"/>
      <c r="W4" s="230"/>
      <c r="X4" s="230"/>
      <c r="Y4" s="230"/>
      <c r="Z4" s="230"/>
    </row>
    <row r="5" spans="1:26" ht="15.75" hidden="1" customHeight="1" x14ac:dyDescent="0.25">
      <c r="A5" s="233"/>
      <c r="B5" s="233"/>
      <c r="C5" s="233"/>
      <c r="D5" s="233"/>
      <c r="E5" s="233"/>
      <c r="F5" s="233"/>
      <c r="G5" s="233"/>
      <c r="H5" s="233"/>
      <c r="I5" s="233"/>
      <c r="J5" s="233"/>
      <c r="K5" s="233"/>
      <c r="L5" s="233"/>
      <c r="M5" s="233"/>
      <c r="N5" s="234"/>
      <c r="O5" s="230"/>
      <c r="P5" s="230"/>
      <c r="Q5" s="230"/>
      <c r="R5" s="230"/>
      <c r="S5" s="230"/>
      <c r="T5" s="230"/>
      <c r="U5" s="230"/>
      <c r="V5" s="230"/>
      <c r="W5" s="230"/>
      <c r="X5" s="230"/>
      <c r="Y5" s="230"/>
      <c r="Z5" s="230"/>
    </row>
    <row r="6" spans="1:26" ht="126" customHeight="1" x14ac:dyDescent="0.25">
      <c r="A6" s="235" t="s">
        <v>816</v>
      </c>
      <c r="B6" s="236" t="s">
        <v>817</v>
      </c>
      <c r="C6" s="236" t="s">
        <v>818</v>
      </c>
      <c r="D6" s="236" t="s">
        <v>819</v>
      </c>
      <c r="E6" s="237" t="s">
        <v>820</v>
      </c>
      <c r="F6" s="237" t="s">
        <v>821</v>
      </c>
      <c r="G6" s="237" t="s">
        <v>822</v>
      </c>
      <c r="H6" s="237" t="s">
        <v>823</v>
      </c>
      <c r="I6" s="238">
        <v>44561</v>
      </c>
      <c r="J6" s="237" t="s">
        <v>824</v>
      </c>
      <c r="K6" s="239" t="s">
        <v>825</v>
      </c>
      <c r="L6" s="240">
        <v>0.3</v>
      </c>
      <c r="M6" s="237"/>
      <c r="N6" s="240"/>
      <c r="O6" s="241"/>
      <c r="P6" s="242"/>
      <c r="Q6" s="242"/>
      <c r="R6" s="242"/>
      <c r="S6" s="242"/>
      <c r="T6" s="242"/>
      <c r="U6" s="242"/>
      <c r="V6" s="242"/>
      <c r="W6" s="242"/>
      <c r="X6" s="242"/>
      <c r="Y6" s="242"/>
      <c r="Z6" s="230"/>
    </row>
    <row r="7" spans="1:26" ht="137.25" customHeight="1" x14ac:dyDescent="0.25">
      <c r="A7" s="235" t="s">
        <v>826</v>
      </c>
      <c r="B7" s="243" t="s">
        <v>827</v>
      </c>
      <c r="C7" s="243" t="s">
        <v>828</v>
      </c>
      <c r="D7" s="243" t="s">
        <v>829</v>
      </c>
      <c r="E7" s="243" t="s">
        <v>830</v>
      </c>
      <c r="F7" s="243" t="s">
        <v>831</v>
      </c>
      <c r="G7" s="243" t="s">
        <v>832</v>
      </c>
      <c r="H7" s="243" t="s">
        <v>833</v>
      </c>
      <c r="I7" s="244">
        <v>44561</v>
      </c>
      <c r="J7" s="243" t="s">
        <v>834</v>
      </c>
      <c r="K7" s="243" t="s">
        <v>835</v>
      </c>
      <c r="L7" s="245">
        <v>0.02</v>
      </c>
      <c r="M7" s="243"/>
      <c r="N7" s="245"/>
      <c r="O7" s="246"/>
      <c r="P7" s="242"/>
      <c r="Q7" s="242"/>
      <c r="R7" s="242"/>
      <c r="S7" s="242"/>
      <c r="T7" s="242"/>
      <c r="U7" s="242"/>
      <c r="V7" s="242"/>
      <c r="W7" s="242"/>
      <c r="X7" s="242"/>
      <c r="Y7" s="242"/>
      <c r="Z7" s="230"/>
    </row>
    <row r="8" spans="1:26" ht="14.25" customHeight="1" x14ac:dyDescent="0.25">
      <c r="A8" s="247" t="s">
        <v>836</v>
      </c>
      <c r="B8" s="248"/>
      <c r="C8" s="248"/>
      <c r="D8" s="248"/>
      <c r="E8" s="248"/>
      <c r="F8" s="248"/>
      <c r="G8" s="248"/>
      <c r="H8" s="248"/>
      <c r="I8" s="248"/>
      <c r="J8" s="248"/>
      <c r="K8" s="248"/>
      <c r="L8" s="249"/>
      <c r="M8" s="248"/>
      <c r="N8" s="249"/>
      <c r="O8" s="230"/>
      <c r="P8" s="230"/>
      <c r="Q8" s="230"/>
      <c r="R8" s="230"/>
      <c r="S8" s="230"/>
      <c r="T8" s="230"/>
      <c r="U8" s="230"/>
      <c r="V8" s="230"/>
      <c r="W8" s="230"/>
      <c r="X8" s="230"/>
      <c r="Y8" s="230"/>
      <c r="Z8" s="230"/>
    </row>
    <row r="9" spans="1:26" ht="14.25" customHeight="1" x14ac:dyDescent="0.25">
      <c r="A9" s="230"/>
      <c r="B9" s="230"/>
      <c r="C9" s="230"/>
      <c r="D9" s="230"/>
      <c r="E9" s="230"/>
      <c r="F9" s="230"/>
      <c r="G9" s="230"/>
      <c r="H9" s="230"/>
      <c r="I9" s="230"/>
      <c r="J9" s="230"/>
      <c r="K9" s="230"/>
      <c r="L9" s="230"/>
      <c r="M9" s="230"/>
      <c r="N9" s="230"/>
      <c r="O9" s="230"/>
      <c r="P9" s="230"/>
      <c r="Q9" s="230"/>
      <c r="R9" s="230"/>
      <c r="S9" s="230"/>
      <c r="T9" s="230"/>
      <c r="U9" s="230"/>
      <c r="V9" s="230"/>
      <c r="W9" s="230"/>
      <c r="X9" s="230"/>
      <c r="Y9" s="230"/>
      <c r="Z9" s="230"/>
    </row>
    <row r="10" spans="1:26" ht="14.25" customHeight="1" x14ac:dyDescent="0.25">
      <c r="A10" s="242"/>
      <c r="B10" s="242"/>
      <c r="C10" s="242"/>
      <c r="D10" s="242"/>
      <c r="E10" s="230"/>
      <c r="F10" s="230"/>
      <c r="G10" s="230"/>
      <c r="H10" s="230"/>
      <c r="I10" s="230"/>
      <c r="J10" s="230"/>
      <c r="K10" s="230"/>
      <c r="L10" s="230"/>
      <c r="M10" s="230"/>
      <c r="N10" s="230"/>
      <c r="O10" s="230"/>
      <c r="P10" s="230"/>
      <c r="Q10" s="230"/>
      <c r="R10" s="230"/>
      <c r="S10" s="230"/>
      <c r="T10" s="230"/>
      <c r="U10" s="230"/>
      <c r="V10" s="230"/>
      <c r="W10" s="230"/>
      <c r="X10" s="230"/>
      <c r="Y10" s="230"/>
      <c r="Z10" s="230"/>
    </row>
    <row r="11" spans="1:26" ht="14.25" customHeight="1" x14ac:dyDescent="0.25">
      <c r="A11" s="242"/>
      <c r="B11" s="242"/>
      <c r="C11" s="242"/>
      <c r="D11" s="242"/>
      <c r="E11" s="230"/>
      <c r="F11" s="230"/>
      <c r="G11" s="230"/>
      <c r="H11" s="230"/>
      <c r="I11" s="230"/>
      <c r="J11" s="230"/>
      <c r="K11" s="230"/>
      <c r="L11" s="230"/>
      <c r="M11" s="230"/>
      <c r="N11" s="230"/>
      <c r="O11" s="230"/>
      <c r="P11" s="230"/>
      <c r="Q11" s="230"/>
      <c r="R11" s="230"/>
      <c r="S11" s="230"/>
      <c r="T11" s="230"/>
      <c r="U11" s="230"/>
      <c r="V11" s="230"/>
      <c r="W11" s="230"/>
      <c r="X11" s="230"/>
      <c r="Y11" s="230"/>
      <c r="Z11" s="230"/>
    </row>
    <row r="12" spans="1:26" ht="14.25" customHeight="1" x14ac:dyDescent="0.25">
      <c r="A12" s="230"/>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row>
    <row r="13" spans="1:26" ht="14.25" customHeight="1" x14ac:dyDescent="0.25">
      <c r="A13" s="242"/>
      <c r="B13" s="230"/>
      <c r="C13" s="242"/>
      <c r="D13" s="242"/>
      <c r="E13" s="242"/>
      <c r="F13" s="242"/>
      <c r="G13" s="230"/>
      <c r="H13" s="230"/>
      <c r="I13" s="230"/>
      <c r="J13" s="230"/>
      <c r="K13" s="230"/>
      <c r="L13" s="230"/>
      <c r="M13" s="230"/>
      <c r="N13" s="230"/>
      <c r="O13" s="230"/>
      <c r="P13" s="230"/>
      <c r="Q13" s="230"/>
      <c r="R13" s="230"/>
      <c r="S13" s="230"/>
      <c r="T13" s="230"/>
      <c r="U13" s="230"/>
      <c r="V13" s="230"/>
      <c r="W13" s="230"/>
      <c r="X13" s="230"/>
      <c r="Y13" s="230"/>
      <c r="Z13" s="230"/>
    </row>
    <row r="14" spans="1:26" ht="14.25" customHeight="1" x14ac:dyDescent="0.25">
      <c r="A14" s="242"/>
      <c r="B14" s="242"/>
      <c r="C14" s="242"/>
      <c r="D14" s="242"/>
      <c r="E14" s="242"/>
      <c r="F14" s="242"/>
      <c r="G14" s="230"/>
      <c r="H14" s="230"/>
      <c r="I14" s="230"/>
      <c r="J14" s="230"/>
      <c r="K14" s="230"/>
      <c r="L14" s="230"/>
      <c r="M14" s="230"/>
      <c r="N14" s="230"/>
      <c r="O14" s="230"/>
      <c r="P14" s="230"/>
      <c r="Q14" s="230"/>
      <c r="R14" s="230"/>
      <c r="S14" s="230"/>
      <c r="T14" s="230"/>
      <c r="U14" s="230"/>
      <c r="V14" s="230"/>
      <c r="W14" s="230"/>
      <c r="X14" s="230"/>
      <c r="Y14" s="230"/>
      <c r="Z14" s="230"/>
    </row>
    <row r="15" spans="1:26" ht="14.25" customHeight="1" x14ac:dyDescent="0.25">
      <c r="A15" s="242"/>
      <c r="B15" s="242"/>
      <c r="C15" s="242"/>
      <c r="D15" s="242"/>
      <c r="E15" s="242"/>
      <c r="F15" s="242"/>
      <c r="G15" s="230"/>
      <c r="H15" s="230"/>
      <c r="I15" s="230"/>
      <c r="J15" s="230"/>
      <c r="K15" s="230"/>
      <c r="L15" s="230"/>
      <c r="M15" s="230"/>
      <c r="N15" s="230"/>
      <c r="O15" s="230"/>
      <c r="P15" s="230"/>
      <c r="Q15" s="230"/>
      <c r="R15" s="230"/>
      <c r="S15" s="230"/>
      <c r="T15" s="230"/>
      <c r="U15" s="230"/>
      <c r="V15" s="230"/>
      <c r="W15" s="230"/>
      <c r="X15" s="230"/>
      <c r="Y15" s="230"/>
      <c r="Z15" s="230"/>
    </row>
    <row r="16" spans="1:26" ht="14.25" customHeight="1" x14ac:dyDescent="0.25">
      <c r="A16" s="230"/>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row>
    <row r="17" spans="1:26" ht="14.25" customHeight="1" x14ac:dyDescent="0.25">
      <c r="A17" s="230"/>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row>
    <row r="18" spans="1:26" ht="14.25" customHeight="1" x14ac:dyDescent="0.25">
      <c r="A18" s="230"/>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row>
    <row r="19" spans="1:26" ht="14.25" customHeight="1" x14ac:dyDescent="0.25">
      <c r="A19" s="230"/>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row>
    <row r="20" spans="1:26" ht="14.25" customHeight="1" x14ac:dyDescent="0.25">
      <c r="A20" s="230"/>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row>
    <row r="21" spans="1:26" ht="14.25" customHeight="1" x14ac:dyDescent="0.25">
      <c r="A21" s="230"/>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row>
    <row r="22" spans="1:26" ht="14.25" customHeight="1" x14ac:dyDescent="0.25">
      <c r="A22" s="230"/>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row>
    <row r="23" spans="1:26" ht="14.25" customHeight="1" x14ac:dyDescent="0.25">
      <c r="A23" s="230"/>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row>
    <row r="24" spans="1:26" ht="14.25" customHeight="1" x14ac:dyDescent="0.25">
      <c r="A24" s="230"/>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row>
    <row r="25" spans="1:26" ht="14.25" customHeight="1" x14ac:dyDescent="0.25">
      <c r="A25" s="230"/>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row>
    <row r="26" spans="1:26" ht="14.25" customHeight="1" x14ac:dyDescent="0.25">
      <c r="A26" s="230"/>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row>
    <row r="27" spans="1:26" ht="14.25" customHeight="1" x14ac:dyDescent="0.25">
      <c r="A27" s="230"/>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row>
    <row r="28" spans="1:26" ht="14.25" customHeight="1" x14ac:dyDescent="0.25">
      <c r="A28" s="230"/>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row>
    <row r="29" spans="1:26" ht="14.25" customHeight="1" x14ac:dyDescent="0.25">
      <c r="A29" s="230"/>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row>
    <row r="30" spans="1:26" ht="14.25" customHeight="1" x14ac:dyDescent="0.25">
      <c r="A30" s="230"/>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row>
    <row r="31" spans="1:26" ht="14.25" customHeight="1" x14ac:dyDescent="0.25">
      <c r="A31" s="230"/>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row>
    <row r="32" spans="1:26" ht="14.25" customHeight="1" x14ac:dyDescent="0.25">
      <c r="A32" s="230"/>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row>
    <row r="33" spans="1:26" ht="14.25" customHeight="1" x14ac:dyDescent="0.25">
      <c r="A33" s="230"/>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row>
    <row r="34" spans="1:26" ht="14.25" customHeight="1" x14ac:dyDescent="0.25">
      <c r="A34" s="230"/>
      <c r="B34" s="230"/>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row>
    <row r="35" spans="1:26" ht="14.25" customHeight="1" x14ac:dyDescent="0.25">
      <c r="A35" s="230"/>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row>
    <row r="36" spans="1:26" ht="14.25" customHeight="1" x14ac:dyDescent="0.25">
      <c r="A36" s="230"/>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row>
    <row r="37" spans="1:26" ht="14.25" customHeight="1" x14ac:dyDescent="0.25">
      <c r="A37" s="230"/>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row>
    <row r="38" spans="1:26" ht="14.25" customHeight="1" x14ac:dyDescent="0.25">
      <c r="A38" s="230"/>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row>
    <row r="39" spans="1:26" ht="14.25" customHeight="1" x14ac:dyDescent="0.25">
      <c r="A39" s="230"/>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row>
    <row r="40" spans="1:26" ht="14.25" customHeight="1" x14ac:dyDescent="0.25">
      <c r="A40" s="230"/>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row>
    <row r="41" spans="1:26" ht="14.25" customHeight="1" x14ac:dyDescent="0.25">
      <c r="A41" s="230"/>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row>
    <row r="42" spans="1:26" ht="14.25" customHeight="1" x14ac:dyDescent="0.25">
      <c r="A42" s="230"/>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row>
    <row r="43" spans="1:26" ht="14.25" customHeight="1" x14ac:dyDescent="0.25">
      <c r="A43" s="230"/>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row>
    <row r="44" spans="1:26" ht="14.25" customHeight="1" x14ac:dyDescent="0.25">
      <c r="A44" s="230"/>
      <c r="B44" s="230"/>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row>
    <row r="45" spans="1:26" ht="14.25" customHeight="1" x14ac:dyDescent="0.25">
      <c r="A45" s="230"/>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row>
    <row r="46" spans="1:26" ht="14.25" customHeight="1" x14ac:dyDescent="0.25">
      <c r="A46" s="230"/>
      <c r="B46" s="230"/>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row>
    <row r="47" spans="1:26" ht="14.25" customHeight="1" x14ac:dyDescent="0.25">
      <c r="A47" s="230"/>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row>
    <row r="48" spans="1:26" ht="14.25" customHeight="1" x14ac:dyDescent="0.25">
      <c r="A48" s="230"/>
      <c r="B48" s="230"/>
      <c r="C48" s="230"/>
      <c r="D48" s="230"/>
      <c r="E48" s="230"/>
      <c r="F48" s="230"/>
      <c r="G48" s="230"/>
      <c r="H48" s="230"/>
      <c r="I48" s="230"/>
      <c r="J48" s="230"/>
      <c r="K48" s="230"/>
      <c r="L48" s="230"/>
      <c r="M48" s="230"/>
      <c r="N48" s="230"/>
      <c r="O48" s="230"/>
      <c r="P48" s="230"/>
      <c r="Q48" s="230"/>
      <c r="R48" s="230"/>
      <c r="S48" s="230"/>
      <c r="T48" s="230"/>
      <c r="U48" s="230"/>
      <c r="V48" s="230"/>
      <c r="W48" s="230"/>
      <c r="X48" s="230"/>
      <c r="Y48" s="230"/>
      <c r="Z48" s="230"/>
    </row>
    <row r="49" spans="1:26" ht="14.25" customHeight="1" x14ac:dyDescent="0.25">
      <c r="A49" s="230"/>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row>
    <row r="50" spans="1:26" ht="14.25" customHeight="1" x14ac:dyDescent="0.25">
      <c r="A50" s="230"/>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row>
    <row r="51" spans="1:26" ht="14.25" customHeight="1" x14ac:dyDescent="0.25">
      <c r="A51" s="230"/>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row>
    <row r="52" spans="1:26" ht="14.25" customHeight="1" x14ac:dyDescent="0.25">
      <c r="A52" s="230"/>
      <c r="B52" s="230"/>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row>
    <row r="53" spans="1:26" ht="14.25" customHeight="1" x14ac:dyDescent="0.25">
      <c r="A53" s="230"/>
      <c r="B53" s="230"/>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row>
    <row r="54" spans="1:26" ht="14.25" customHeight="1" x14ac:dyDescent="0.25">
      <c r="A54" s="230"/>
      <c r="B54" s="230"/>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row>
    <row r="55" spans="1:26" ht="14.25" customHeight="1" x14ac:dyDescent="0.25">
      <c r="A55" s="230"/>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row>
    <row r="56" spans="1:26" ht="14.25" customHeight="1" x14ac:dyDescent="0.25">
      <c r="A56" s="230"/>
      <c r="B56" s="230"/>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row>
    <row r="57" spans="1:26" ht="14.25" customHeight="1" x14ac:dyDescent="0.25">
      <c r="A57" s="230"/>
      <c r="B57" s="230"/>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row>
    <row r="58" spans="1:26" ht="14.25" customHeight="1" x14ac:dyDescent="0.25">
      <c r="A58" s="230"/>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row>
    <row r="59" spans="1:26" ht="14.25" customHeight="1" x14ac:dyDescent="0.25">
      <c r="A59" s="230"/>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row>
    <row r="60" spans="1:26" ht="14.25" customHeight="1" x14ac:dyDescent="0.25">
      <c r="A60" s="230"/>
      <c r="B60" s="230"/>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row>
    <row r="61" spans="1:26" ht="14.25" customHeight="1" x14ac:dyDescent="0.25">
      <c r="A61" s="230"/>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row>
    <row r="62" spans="1:26" ht="14.25" customHeight="1" x14ac:dyDescent="0.25">
      <c r="A62" s="230"/>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row>
    <row r="63" spans="1:26" ht="14.25" customHeight="1" x14ac:dyDescent="0.25">
      <c r="A63" s="230"/>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c r="Z63" s="230"/>
    </row>
    <row r="64" spans="1:26" ht="14.25" customHeight="1" x14ac:dyDescent="0.25">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row>
    <row r="65" spans="1:26" ht="14.25" customHeight="1" x14ac:dyDescent="0.25">
      <c r="A65" s="230"/>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row>
    <row r="66" spans="1:26" ht="14.25" customHeight="1" x14ac:dyDescent="0.25">
      <c r="A66" s="230"/>
      <c r="B66" s="230"/>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row>
    <row r="67" spans="1:26" ht="14.25" customHeight="1" x14ac:dyDescent="0.25">
      <c r="A67" s="230"/>
      <c r="B67" s="230"/>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row>
    <row r="68" spans="1:26" ht="14.25" customHeight="1" x14ac:dyDescent="0.25">
      <c r="A68" s="230"/>
      <c r="B68" s="230"/>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row>
    <row r="69" spans="1:26" ht="14.25" customHeight="1" x14ac:dyDescent="0.25">
      <c r="A69" s="230"/>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row>
    <row r="70" spans="1:26" ht="14.25" customHeight="1" x14ac:dyDescent="0.25">
      <c r="A70" s="230"/>
      <c r="B70" s="230"/>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row>
    <row r="71" spans="1:26" ht="14.25" customHeight="1" x14ac:dyDescent="0.25">
      <c r="A71" s="230"/>
      <c r="B71" s="230"/>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row>
    <row r="72" spans="1:26" ht="14.25" customHeight="1" x14ac:dyDescent="0.25">
      <c r="A72" s="230"/>
      <c r="B72" s="230"/>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row>
    <row r="73" spans="1:26" ht="14.25" customHeight="1" x14ac:dyDescent="0.25">
      <c r="A73" s="230"/>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row>
    <row r="74" spans="1:26" ht="14.25" customHeight="1" x14ac:dyDescent="0.25">
      <c r="A74" s="230"/>
      <c r="B74" s="230"/>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row>
    <row r="75" spans="1:26" ht="14.25" customHeight="1" x14ac:dyDescent="0.25">
      <c r="A75" s="230"/>
      <c r="B75" s="230"/>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row>
    <row r="76" spans="1:26" ht="14.25" customHeight="1" x14ac:dyDescent="0.25">
      <c r="A76" s="230"/>
      <c r="B76" s="230"/>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row>
    <row r="77" spans="1:26" ht="14.25" customHeight="1" x14ac:dyDescent="0.25">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row>
    <row r="78" spans="1:26" ht="14.25" customHeight="1" x14ac:dyDescent="0.25">
      <c r="A78" s="230"/>
      <c r="B78" s="230"/>
      <c r="C78" s="230"/>
      <c r="D78" s="230"/>
      <c r="E78" s="230"/>
      <c r="F78" s="230"/>
      <c r="G78" s="230"/>
      <c r="H78" s="230"/>
      <c r="I78" s="230"/>
      <c r="J78" s="230"/>
      <c r="K78" s="230"/>
      <c r="L78" s="230"/>
      <c r="M78" s="230"/>
      <c r="N78" s="230"/>
      <c r="O78" s="230"/>
      <c r="P78" s="230"/>
      <c r="Q78" s="230"/>
      <c r="R78" s="230"/>
      <c r="S78" s="230"/>
      <c r="T78" s="230"/>
      <c r="U78" s="230"/>
      <c r="V78" s="230"/>
      <c r="W78" s="230"/>
      <c r="X78" s="230"/>
      <c r="Y78" s="230"/>
      <c r="Z78" s="230"/>
    </row>
    <row r="79" spans="1:26" ht="14.25" customHeight="1" x14ac:dyDescent="0.25">
      <c r="A79" s="230"/>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c r="Z79" s="230"/>
    </row>
    <row r="80" spans="1:26" ht="14.25" customHeight="1" x14ac:dyDescent="0.25">
      <c r="A80" s="230"/>
      <c r="B80" s="230"/>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row>
    <row r="81" spans="1:26" ht="14.25" customHeight="1" x14ac:dyDescent="0.25">
      <c r="A81" s="230"/>
      <c r="B81" s="230"/>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row>
    <row r="82" spans="1:26" ht="14.25" customHeight="1" x14ac:dyDescent="0.25">
      <c r="A82" s="230"/>
      <c r="B82" s="230"/>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row>
    <row r="83" spans="1:26" ht="14.25" customHeight="1" x14ac:dyDescent="0.25">
      <c r="A83" s="230"/>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row>
    <row r="84" spans="1:26" ht="14.25" customHeight="1" x14ac:dyDescent="0.25">
      <c r="A84" s="230"/>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row>
    <row r="85" spans="1:26" ht="14.25" customHeight="1" x14ac:dyDescent="0.25">
      <c r="A85" s="230"/>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row>
    <row r="86" spans="1:26" ht="14.25" customHeight="1" x14ac:dyDescent="0.25">
      <c r="A86" s="230"/>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row>
    <row r="87" spans="1:26" ht="14.25" customHeight="1" x14ac:dyDescent="0.25">
      <c r="A87" s="230"/>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row>
    <row r="88" spans="1:26" ht="14.25" customHeight="1" x14ac:dyDescent="0.25">
      <c r="A88" s="230"/>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row>
    <row r="89" spans="1:26" ht="14.25" customHeight="1" x14ac:dyDescent="0.25">
      <c r="A89" s="230"/>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row>
    <row r="90" spans="1:26" ht="14.25" customHeight="1" x14ac:dyDescent="0.25">
      <c r="A90" s="230"/>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row>
    <row r="91" spans="1:26" ht="14.25" customHeight="1" x14ac:dyDescent="0.25">
      <c r="A91" s="230"/>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row>
    <row r="92" spans="1:26" ht="14.25" customHeight="1" x14ac:dyDescent="0.25">
      <c r="A92" s="230"/>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row>
    <row r="93" spans="1:26" ht="14.25" customHeight="1" x14ac:dyDescent="0.25">
      <c r="A93" s="230"/>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row>
    <row r="94" spans="1:26" ht="14.25" customHeight="1" x14ac:dyDescent="0.25">
      <c r="A94" s="230"/>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row>
    <row r="95" spans="1:26" ht="14.25" customHeight="1" x14ac:dyDescent="0.25">
      <c r="A95" s="230"/>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row>
    <row r="96" spans="1:26" ht="14.25" customHeight="1" x14ac:dyDescent="0.25">
      <c r="A96" s="230"/>
      <c r="B96" s="230"/>
      <c r="C96" s="230"/>
      <c r="D96" s="230"/>
      <c r="E96" s="230"/>
      <c r="F96" s="230"/>
      <c r="G96" s="230"/>
      <c r="H96" s="230"/>
      <c r="I96" s="230"/>
      <c r="J96" s="230"/>
      <c r="K96" s="230"/>
      <c r="L96" s="230"/>
      <c r="M96" s="230"/>
      <c r="N96" s="230"/>
      <c r="O96" s="230"/>
      <c r="P96" s="230"/>
      <c r="Q96" s="230"/>
      <c r="R96" s="230"/>
      <c r="S96" s="230"/>
      <c r="T96" s="230"/>
      <c r="U96" s="230"/>
      <c r="V96" s="230"/>
      <c r="W96" s="230"/>
      <c r="X96" s="230"/>
      <c r="Y96" s="230"/>
      <c r="Z96" s="230"/>
    </row>
    <row r="97" spans="1:26" ht="14.25" customHeight="1" x14ac:dyDescent="0.25">
      <c r="A97" s="230"/>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row>
    <row r="98" spans="1:26" ht="14.25" customHeight="1" x14ac:dyDescent="0.25">
      <c r="A98" s="230"/>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row>
    <row r="99" spans="1:26" ht="14.25" customHeight="1" x14ac:dyDescent="0.25">
      <c r="A99" s="230"/>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row>
    <row r="100" spans="1:26" ht="14.25" customHeight="1" x14ac:dyDescent="0.25">
      <c r="A100" s="230"/>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row>
    <row r="101" spans="1:26" ht="14.25" customHeight="1" x14ac:dyDescent="0.25">
      <c r="A101" s="230"/>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row>
    <row r="102" spans="1:26" ht="14.25" customHeight="1" x14ac:dyDescent="0.25">
      <c r="A102" s="230"/>
      <c r="B102" s="230"/>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row>
    <row r="103" spans="1:26" ht="14.25" customHeight="1" x14ac:dyDescent="0.25">
      <c r="A103" s="230"/>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row>
    <row r="104" spans="1:26" ht="14.25" customHeight="1" x14ac:dyDescent="0.25">
      <c r="A104" s="230"/>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row>
    <row r="105" spans="1:26" ht="14.25" customHeight="1" x14ac:dyDescent="0.25">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row>
    <row r="106" spans="1:26" ht="14.25" customHeight="1" x14ac:dyDescent="0.25">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row>
    <row r="107" spans="1:26" ht="14.25" customHeight="1" x14ac:dyDescent="0.25">
      <c r="A107" s="230"/>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row>
    <row r="108" spans="1:26" ht="14.25" customHeight="1" x14ac:dyDescent="0.25">
      <c r="A108" s="230"/>
      <c r="B108" s="230"/>
      <c r="C108" s="230"/>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row>
    <row r="109" spans="1:26" ht="14.25" customHeight="1" x14ac:dyDescent="0.25">
      <c r="A109" s="230"/>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row>
    <row r="110" spans="1:26" ht="14.25" customHeight="1" x14ac:dyDescent="0.25">
      <c r="A110" s="230"/>
      <c r="B110" s="230"/>
      <c r="C110" s="230"/>
      <c r="D110" s="230"/>
      <c r="E110" s="230"/>
      <c r="F110" s="230"/>
      <c r="G110" s="230"/>
      <c r="H110" s="230"/>
      <c r="I110" s="230"/>
      <c r="J110" s="230"/>
      <c r="K110" s="230"/>
      <c r="L110" s="230"/>
      <c r="M110" s="230"/>
      <c r="N110" s="230"/>
      <c r="O110" s="230"/>
      <c r="P110" s="230"/>
      <c r="Q110" s="230"/>
      <c r="R110" s="230"/>
      <c r="S110" s="230"/>
      <c r="T110" s="230"/>
      <c r="U110" s="230"/>
      <c r="V110" s="230"/>
      <c r="W110" s="230"/>
      <c r="X110" s="230"/>
      <c r="Y110" s="230"/>
      <c r="Z110" s="230"/>
    </row>
    <row r="111" spans="1:26" ht="14.25" customHeight="1" x14ac:dyDescent="0.25">
      <c r="A111" s="230"/>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row>
    <row r="112" spans="1:26" ht="14.25" customHeight="1" x14ac:dyDescent="0.25">
      <c r="A112" s="230"/>
      <c r="B112" s="230"/>
      <c r="C112" s="230"/>
      <c r="D112" s="230"/>
      <c r="E112" s="230"/>
      <c r="F112" s="230"/>
      <c r="G112" s="230"/>
      <c r="H112" s="230"/>
      <c r="I112" s="230"/>
      <c r="J112" s="230"/>
      <c r="K112" s="230"/>
      <c r="L112" s="230"/>
      <c r="M112" s="230"/>
      <c r="N112" s="230"/>
      <c r="O112" s="230"/>
      <c r="P112" s="230"/>
      <c r="Q112" s="230"/>
      <c r="R112" s="230"/>
      <c r="S112" s="230"/>
      <c r="T112" s="230"/>
      <c r="U112" s="230"/>
      <c r="V112" s="230"/>
      <c r="W112" s="230"/>
      <c r="X112" s="230"/>
      <c r="Y112" s="230"/>
      <c r="Z112" s="230"/>
    </row>
    <row r="113" spans="1:26" ht="14.25" customHeight="1" x14ac:dyDescent="0.25">
      <c r="A113" s="230"/>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row>
    <row r="114" spans="1:26" ht="14.25" customHeight="1" x14ac:dyDescent="0.25">
      <c r="A114" s="230"/>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0"/>
      <c r="Y114" s="230"/>
      <c r="Z114" s="230"/>
    </row>
    <row r="115" spans="1:26" ht="14.25" customHeight="1" x14ac:dyDescent="0.25">
      <c r="A115" s="230"/>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row>
    <row r="116" spans="1:26" ht="14.25" customHeight="1" x14ac:dyDescent="0.25">
      <c r="A116" s="230"/>
      <c r="B116" s="230"/>
      <c r="C116" s="230"/>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row>
    <row r="117" spans="1:26" ht="14.25" customHeight="1" x14ac:dyDescent="0.25">
      <c r="A117" s="230"/>
      <c r="B117" s="230"/>
      <c r="C117" s="230"/>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row>
    <row r="118" spans="1:26" ht="14.25" customHeight="1" x14ac:dyDescent="0.25">
      <c r="A118" s="230"/>
      <c r="B118" s="230"/>
      <c r="C118" s="230"/>
      <c r="D118" s="230"/>
      <c r="E118" s="230"/>
      <c r="F118" s="230"/>
      <c r="G118" s="230"/>
      <c r="H118" s="230"/>
      <c r="I118" s="230"/>
      <c r="J118" s="230"/>
      <c r="K118" s="230"/>
      <c r="L118" s="230"/>
      <c r="M118" s="230"/>
      <c r="N118" s="230"/>
      <c r="O118" s="230"/>
      <c r="P118" s="230"/>
      <c r="Q118" s="230"/>
      <c r="R118" s="230"/>
      <c r="S118" s="230"/>
      <c r="T118" s="230"/>
      <c r="U118" s="230"/>
      <c r="V118" s="230"/>
      <c r="W118" s="230"/>
      <c r="X118" s="230"/>
      <c r="Y118" s="230"/>
      <c r="Z118" s="230"/>
    </row>
    <row r="119" spans="1:26" ht="14.25" customHeight="1" x14ac:dyDescent="0.25">
      <c r="A119" s="230"/>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c r="Z119" s="230"/>
    </row>
    <row r="120" spans="1:26" ht="14.25" customHeight="1" x14ac:dyDescent="0.25">
      <c r="A120" s="230"/>
      <c r="B120" s="230"/>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c r="Y120" s="230"/>
      <c r="Z120" s="230"/>
    </row>
    <row r="121" spans="1:26" ht="14.25" customHeight="1" x14ac:dyDescent="0.25">
      <c r="A121" s="230"/>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c r="Z121" s="230"/>
    </row>
    <row r="122" spans="1:26" ht="14.25" customHeight="1" x14ac:dyDescent="0.25">
      <c r="A122" s="230"/>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row>
    <row r="123" spans="1:26" ht="14.25" customHeight="1" x14ac:dyDescent="0.25">
      <c r="A123" s="230"/>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row>
    <row r="124" spans="1:26" ht="14.25" customHeight="1" x14ac:dyDescent="0.25">
      <c r="A124" s="230"/>
      <c r="B124" s="230"/>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row>
    <row r="125" spans="1:26" ht="14.25" customHeight="1" x14ac:dyDescent="0.25">
      <c r="A125" s="230"/>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row>
    <row r="126" spans="1:26" ht="14.25" customHeight="1" x14ac:dyDescent="0.25">
      <c r="A126" s="230"/>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row>
    <row r="127" spans="1:26" ht="14.25" customHeight="1" x14ac:dyDescent="0.25">
      <c r="A127" s="230"/>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c r="Y127" s="230"/>
      <c r="Z127" s="230"/>
    </row>
    <row r="128" spans="1:26" ht="14.25" customHeight="1" x14ac:dyDescent="0.25">
      <c r="A128" s="230"/>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row>
    <row r="129" spans="1:26" ht="14.25" customHeight="1" x14ac:dyDescent="0.25">
      <c r="A129" s="230"/>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c r="Z129" s="230"/>
    </row>
    <row r="130" spans="1:26" ht="14.25" customHeight="1" x14ac:dyDescent="0.25">
      <c r="A130" s="230"/>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c r="Y130" s="230"/>
      <c r="Z130" s="230"/>
    </row>
    <row r="131" spans="1:26" ht="14.25" customHeight="1" x14ac:dyDescent="0.25">
      <c r="A131" s="230"/>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row>
    <row r="132" spans="1:26" ht="14.25" customHeight="1" x14ac:dyDescent="0.25">
      <c r="A132" s="230"/>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c r="Y132" s="230"/>
      <c r="Z132" s="230"/>
    </row>
    <row r="133" spans="1:26" ht="14.25" customHeight="1" x14ac:dyDescent="0.25">
      <c r="A133" s="230"/>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c r="Z133" s="230"/>
    </row>
    <row r="134" spans="1:26" ht="14.25" customHeight="1" x14ac:dyDescent="0.25">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row>
    <row r="135" spans="1:26" ht="14.25" customHeight="1" x14ac:dyDescent="0.25">
      <c r="A135" s="230"/>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c r="Z135" s="230"/>
    </row>
    <row r="136" spans="1:26" ht="14.25" customHeight="1" x14ac:dyDescent="0.25">
      <c r="A136" s="230"/>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row>
    <row r="137" spans="1:26" ht="14.25" customHeight="1" x14ac:dyDescent="0.25">
      <c r="A137" s="230"/>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row>
    <row r="138" spans="1:26" ht="14.25" customHeight="1" x14ac:dyDescent="0.25">
      <c r="A138" s="230"/>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c r="Y138" s="230"/>
      <c r="Z138" s="230"/>
    </row>
    <row r="139" spans="1:26" ht="14.25" customHeight="1" x14ac:dyDescent="0.25">
      <c r="A139" s="230"/>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row>
    <row r="140" spans="1:26" ht="14.25" customHeight="1" x14ac:dyDescent="0.25">
      <c r="A140" s="230"/>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row>
    <row r="141" spans="1:26" ht="14.25" customHeight="1" x14ac:dyDescent="0.25">
      <c r="A141" s="230"/>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c r="Y141" s="230"/>
      <c r="Z141" s="230"/>
    </row>
    <row r="142" spans="1:26" ht="14.25" customHeight="1" x14ac:dyDescent="0.25">
      <c r="A142" s="230"/>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row>
    <row r="143" spans="1:26" ht="14.25" customHeight="1" x14ac:dyDescent="0.25">
      <c r="A143" s="230"/>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c r="Z143" s="230"/>
    </row>
    <row r="144" spans="1:26" ht="14.25" customHeight="1" x14ac:dyDescent="0.25">
      <c r="A144" s="230"/>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row>
    <row r="145" spans="1:26" ht="14.25" customHeight="1" x14ac:dyDescent="0.25">
      <c r="A145" s="230"/>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c r="Y145" s="230"/>
      <c r="Z145" s="230"/>
    </row>
    <row r="146" spans="1:26" ht="14.25" customHeight="1" x14ac:dyDescent="0.25">
      <c r="A146" s="230"/>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c r="Y146" s="230"/>
      <c r="Z146" s="230"/>
    </row>
    <row r="147" spans="1:26" ht="14.25" customHeight="1" x14ac:dyDescent="0.25">
      <c r="A147" s="230"/>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c r="Z147" s="230"/>
    </row>
    <row r="148" spans="1:26" ht="14.25" customHeight="1" x14ac:dyDescent="0.25">
      <c r="A148" s="230"/>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c r="Y148" s="230"/>
      <c r="Z148" s="230"/>
    </row>
    <row r="149" spans="1:26" ht="14.25" customHeight="1" x14ac:dyDescent="0.25">
      <c r="A149" s="230"/>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c r="Z149" s="230"/>
    </row>
    <row r="150" spans="1:26" ht="14.25" customHeight="1" x14ac:dyDescent="0.25">
      <c r="A150" s="230"/>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row>
    <row r="151" spans="1:26" ht="14.25" customHeight="1" x14ac:dyDescent="0.25">
      <c r="A151" s="230"/>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row>
    <row r="152" spans="1:26" ht="14.25" customHeight="1" x14ac:dyDescent="0.25">
      <c r="A152" s="230"/>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c r="Y152" s="230"/>
      <c r="Z152" s="230"/>
    </row>
    <row r="153" spans="1:26" ht="14.25" customHeight="1" x14ac:dyDescent="0.25">
      <c r="A153" s="230"/>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row>
    <row r="154" spans="1:26" ht="14.25" customHeight="1" x14ac:dyDescent="0.25">
      <c r="A154" s="230"/>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c r="Y154" s="230"/>
      <c r="Z154" s="230"/>
    </row>
    <row r="155" spans="1:26" ht="14.25" customHeight="1" x14ac:dyDescent="0.25">
      <c r="A155" s="230"/>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row>
    <row r="156" spans="1:26" ht="14.25" customHeight="1" x14ac:dyDescent="0.25">
      <c r="A156" s="230"/>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row>
    <row r="157" spans="1:26" ht="14.25" customHeight="1" x14ac:dyDescent="0.25">
      <c r="A157" s="230"/>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c r="Z157" s="230"/>
    </row>
    <row r="158" spans="1:26" ht="14.25" customHeight="1" x14ac:dyDescent="0.25">
      <c r="A158" s="230"/>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row>
    <row r="159" spans="1:26" ht="14.25" customHeight="1" x14ac:dyDescent="0.25">
      <c r="A159" s="230"/>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c r="Y159" s="230"/>
      <c r="Z159" s="230"/>
    </row>
    <row r="160" spans="1:26" ht="14.25" customHeight="1" x14ac:dyDescent="0.25">
      <c r="A160" s="230"/>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c r="Y160" s="230"/>
      <c r="Z160" s="230"/>
    </row>
    <row r="161" spans="1:26" ht="14.25" customHeight="1" x14ac:dyDescent="0.25">
      <c r="A161" s="230"/>
      <c r="B161" s="230"/>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c r="Y161" s="230"/>
      <c r="Z161" s="230"/>
    </row>
    <row r="162" spans="1:26" ht="14.25" customHeight="1" x14ac:dyDescent="0.25">
      <c r="A162" s="230"/>
      <c r="B162" s="230"/>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c r="Y162" s="230"/>
      <c r="Z162" s="230"/>
    </row>
    <row r="163" spans="1:26" ht="14.25" customHeight="1" x14ac:dyDescent="0.25">
      <c r="A163" s="230"/>
      <c r="B163" s="230"/>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c r="Y163" s="230"/>
      <c r="Z163" s="230"/>
    </row>
    <row r="164" spans="1:26" ht="14.25" customHeight="1" x14ac:dyDescent="0.25">
      <c r="A164" s="230"/>
      <c r="B164" s="230"/>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c r="Y164" s="230"/>
      <c r="Z164" s="230"/>
    </row>
    <row r="165" spans="1:26" ht="14.25" customHeight="1" x14ac:dyDescent="0.25">
      <c r="A165" s="230"/>
      <c r="B165" s="230"/>
      <c r="C165" s="230"/>
      <c r="D165" s="230"/>
      <c r="E165" s="230"/>
      <c r="F165" s="230"/>
      <c r="G165" s="230"/>
      <c r="H165" s="230"/>
      <c r="I165" s="230"/>
      <c r="J165" s="230"/>
      <c r="K165" s="230"/>
      <c r="L165" s="230"/>
      <c r="M165" s="230"/>
      <c r="N165" s="230"/>
      <c r="O165" s="230"/>
      <c r="P165" s="230"/>
      <c r="Q165" s="230"/>
      <c r="R165" s="230"/>
      <c r="S165" s="230"/>
      <c r="T165" s="230"/>
      <c r="U165" s="230"/>
      <c r="V165" s="230"/>
      <c r="W165" s="230"/>
      <c r="X165" s="230"/>
      <c r="Y165" s="230"/>
      <c r="Z165" s="230"/>
    </row>
    <row r="166" spans="1:26" ht="14.25" customHeight="1" x14ac:dyDescent="0.25">
      <c r="A166" s="230"/>
      <c r="B166" s="230"/>
      <c r="C166" s="230"/>
      <c r="D166" s="230"/>
      <c r="E166" s="230"/>
      <c r="F166" s="230"/>
      <c r="G166" s="230"/>
      <c r="H166" s="230"/>
      <c r="I166" s="230"/>
      <c r="J166" s="230"/>
      <c r="K166" s="230"/>
      <c r="L166" s="230"/>
      <c r="M166" s="230"/>
      <c r="N166" s="230"/>
      <c r="O166" s="230"/>
      <c r="P166" s="230"/>
      <c r="Q166" s="230"/>
      <c r="R166" s="230"/>
      <c r="S166" s="230"/>
      <c r="T166" s="230"/>
      <c r="U166" s="230"/>
      <c r="V166" s="230"/>
      <c r="W166" s="230"/>
      <c r="X166" s="230"/>
      <c r="Y166" s="230"/>
      <c r="Z166" s="230"/>
    </row>
    <row r="167" spans="1:26" ht="14.25" customHeight="1" x14ac:dyDescent="0.25">
      <c r="A167" s="230"/>
      <c r="B167" s="230"/>
      <c r="C167" s="230"/>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0"/>
    </row>
    <row r="168" spans="1:26" ht="14.25" customHeight="1" x14ac:dyDescent="0.25">
      <c r="A168" s="230"/>
      <c r="B168" s="230"/>
      <c r="C168" s="230"/>
      <c r="D168" s="230"/>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row>
    <row r="169" spans="1:26" ht="14.25" customHeight="1" x14ac:dyDescent="0.25">
      <c r="A169" s="230"/>
      <c r="B169" s="230"/>
      <c r="C169" s="230"/>
      <c r="D169" s="230"/>
      <c r="E169" s="230"/>
      <c r="F169" s="230"/>
      <c r="G169" s="230"/>
      <c r="H169" s="230"/>
      <c r="I169" s="230"/>
      <c r="J169" s="230"/>
      <c r="K169" s="230"/>
      <c r="L169" s="230"/>
      <c r="M169" s="230"/>
      <c r="N169" s="230"/>
      <c r="O169" s="230"/>
      <c r="P169" s="230"/>
      <c r="Q169" s="230"/>
      <c r="R169" s="230"/>
      <c r="S169" s="230"/>
      <c r="T169" s="230"/>
      <c r="U169" s="230"/>
      <c r="V169" s="230"/>
      <c r="W169" s="230"/>
      <c r="X169" s="230"/>
      <c r="Y169" s="230"/>
      <c r="Z169" s="230"/>
    </row>
    <row r="170" spans="1:26" ht="14.25" customHeight="1" x14ac:dyDescent="0.25">
      <c r="A170" s="230"/>
      <c r="B170" s="230"/>
      <c r="C170" s="230"/>
      <c r="D170" s="230"/>
      <c r="E170" s="230"/>
      <c r="F170" s="230"/>
      <c r="G170" s="230"/>
      <c r="H170" s="230"/>
      <c r="I170" s="230"/>
      <c r="J170" s="230"/>
      <c r="K170" s="230"/>
      <c r="L170" s="230"/>
      <c r="M170" s="230"/>
      <c r="N170" s="230"/>
      <c r="O170" s="230"/>
      <c r="P170" s="230"/>
      <c r="Q170" s="230"/>
      <c r="R170" s="230"/>
      <c r="S170" s="230"/>
      <c r="T170" s="230"/>
      <c r="U170" s="230"/>
      <c r="V170" s="230"/>
      <c r="W170" s="230"/>
      <c r="X170" s="230"/>
      <c r="Y170" s="230"/>
      <c r="Z170" s="230"/>
    </row>
    <row r="171" spans="1:26" ht="14.25" customHeight="1" x14ac:dyDescent="0.25">
      <c r="A171" s="230"/>
      <c r="B171" s="230"/>
      <c r="C171" s="230"/>
      <c r="D171" s="230"/>
      <c r="E171" s="230"/>
      <c r="F171" s="230"/>
      <c r="G171" s="230"/>
      <c r="H171" s="230"/>
      <c r="I171" s="230"/>
      <c r="J171" s="230"/>
      <c r="K171" s="230"/>
      <c r="L171" s="230"/>
      <c r="M171" s="230"/>
      <c r="N171" s="230"/>
      <c r="O171" s="230"/>
      <c r="P171" s="230"/>
      <c r="Q171" s="230"/>
      <c r="R171" s="230"/>
      <c r="S171" s="230"/>
      <c r="T171" s="230"/>
      <c r="U171" s="230"/>
      <c r="V171" s="230"/>
      <c r="W171" s="230"/>
      <c r="X171" s="230"/>
      <c r="Y171" s="230"/>
      <c r="Z171" s="230"/>
    </row>
    <row r="172" spans="1:26" ht="14.25" customHeight="1" x14ac:dyDescent="0.25">
      <c r="A172" s="230"/>
      <c r="B172" s="230"/>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c r="Y172" s="230"/>
      <c r="Z172" s="230"/>
    </row>
    <row r="173" spans="1:26" ht="14.25" customHeight="1" x14ac:dyDescent="0.25">
      <c r="A173" s="230"/>
      <c r="B173" s="230"/>
      <c r="C173" s="230"/>
      <c r="D173" s="230"/>
      <c r="E173" s="230"/>
      <c r="F173" s="230"/>
      <c r="G173" s="230"/>
      <c r="H173" s="230"/>
      <c r="I173" s="230"/>
      <c r="J173" s="230"/>
      <c r="K173" s="230"/>
      <c r="L173" s="230"/>
      <c r="M173" s="230"/>
      <c r="N173" s="230"/>
      <c r="O173" s="230"/>
      <c r="P173" s="230"/>
      <c r="Q173" s="230"/>
      <c r="R173" s="230"/>
      <c r="S173" s="230"/>
      <c r="T173" s="230"/>
      <c r="U173" s="230"/>
      <c r="V173" s="230"/>
      <c r="W173" s="230"/>
      <c r="X173" s="230"/>
      <c r="Y173" s="230"/>
      <c r="Z173" s="230"/>
    </row>
    <row r="174" spans="1:26" ht="14.25" customHeight="1" x14ac:dyDescent="0.25">
      <c r="A174" s="230"/>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row>
    <row r="175" spans="1:26" ht="14.25" customHeight="1" x14ac:dyDescent="0.25">
      <c r="A175" s="230"/>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row>
    <row r="176" spans="1:26" ht="14.25" customHeight="1" x14ac:dyDescent="0.25">
      <c r="A176" s="230"/>
      <c r="B176" s="230"/>
      <c r="C176" s="230"/>
      <c r="D176" s="230"/>
      <c r="E176" s="230"/>
      <c r="F176" s="230"/>
      <c r="G176" s="230"/>
      <c r="H176" s="230"/>
      <c r="I176" s="230"/>
      <c r="J176" s="230"/>
      <c r="K176" s="230"/>
      <c r="L176" s="230"/>
      <c r="M176" s="230"/>
      <c r="N176" s="230"/>
      <c r="O176" s="230"/>
      <c r="P176" s="230"/>
      <c r="Q176" s="230"/>
      <c r="R176" s="230"/>
      <c r="S176" s="230"/>
      <c r="T176" s="230"/>
      <c r="U176" s="230"/>
      <c r="V176" s="230"/>
      <c r="W176" s="230"/>
      <c r="X176" s="230"/>
      <c r="Y176" s="230"/>
      <c r="Z176" s="230"/>
    </row>
    <row r="177" spans="1:26" ht="14.25" customHeight="1" x14ac:dyDescent="0.25">
      <c r="A177" s="230"/>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c r="Z177" s="230"/>
    </row>
    <row r="178" spans="1:26" ht="14.25" customHeight="1" x14ac:dyDescent="0.25">
      <c r="A178" s="230"/>
      <c r="B178" s="230"/>
      <c r="C178" s="230"/>
      <c r="D178" s="230"/>
      <c r="E178" s="230"/>
      <c r="F178" s="230"/>
      <c r="G178" s="230"/>
      <c r="H178" s="230"/>
      <c r="I178" s="230"/>
      <c r="J178" s="230"/>
      <c r="K178" s="230"/>
      <c r="L178" s="230"/>
      <c r="M178" s="230"/>
      <c r="N178" s="230"/>
      <c r="O178" s="230"/>
      <c r="P178" s="230"/>
      <c r="Q178" s="230"/>
      <c r="R178" s="230"/>
      <c r="S178" s="230"/>
      <c r="T178" s="230"/>
      <c r="U178" s="230"/>
      <c r="V178" s="230"/>
      <c r="W178" s="230"/>
      <c r="X178" s="230"/>
      <c r="Y178" s="230"/>
      <c r="Z178" s="230"/>
    </row>
    <row r="179" spans="1:26" ht="14.25" customHeight="1" x14ac:dyDescent="0.25">
      <c r="A179" s="230"/>
      <c r="B179" s="230"/>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c r="Y179" s="230"/>
      <c r="Z179" s="230"/>
    </row>
    <row r="180" spans="1:26" ht="14.25" customHeight="1" x14ac:dyDescent="0.25">
      <c r="A180" s="230"/>
      <c r="B180" s="230"/>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row>
    <row r="181" spans="1:26" ht="14.25" customHeight="1" x14ac:dyDescent="0.25">
      <c r="A181" s="230"/>
      <c r="B181" s="230"/>
      <c r="C181" s="230"/>
      <c r="D181" s="230"/>
      <c r="E181" s="230"/>
      <c r="F181" s="230"/>
      <c r="G181" s="230"/>
      <c r="H181" s="230"/>
      <c r="I181" s="230"/>
      <c r="J181" s="230"/>
      <c r="K181" s="230"/>
      <c r="L181" s="230"/>
      <c r="M181" s="230"/>
      <c r="N181" s="230"/>
      <c r="O181" s="230"/>
      <c r="P181" s="230"/>
      <c r="Q181" s="230"/>
      <c r="R181" s="230"/>
      <c r="S181" s="230"/>
      <c r="T181" s="230"/>
      <c r="U181" s="230"/>
      <c r="V181" s="230"/>
      <c r="W181" s="230"/>
      <c r="X181" s="230"/>
      <c r="Y181" s="230"/>
      <c r="Z181" s="230"/>
    </row>
    <row r="182" spans="1:26" ht="14.25" customHeight="1" x14ac:dyDescent="0.25">
      <c r="A182" s="230"/>
      <c r="B182" s="230"/>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row>
    <row r="183" spans="1:26" ht="14.25" customHeight="1" x14ac:dyDescent="0.25">
      <c r="A183" s="230"/>
      <c r="B183" s="230"/>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c r="Y183" s="230"/>
      <c r="Z183" s="230"/>
    </row>
    <row r="184" spans="1:26" ht="14.25" customHeight="1" x14ac:dyDescent="0.25">
      <c r="A184" s="230"/>
      <c r="B184" s="230"/>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c r="Y184" s="230"/>
      <c r="Z184" s="230"/>
    </row>
    <row r="185" spans="1:26" ht="14.25" customHeight="1" x14ac:dyDescent="0.25">
      <c r="A185" s="230"/>
      <c r="B185" s="230"/>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0"/>
      <c r="Y185" s="230"/>
      <c r="Z185" s="230"/>
    </row>
    <row r="186" spans="1:26" ht="14.25" customHeight="1" x14ac:dyDescent="0.25">
      <c r="A186" s="230"/>
      <c r="B186" s="230"/>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0"/>
      <c r="Y186" s="230"/>
      <c r="Z186" s="230"/>
    </row>
    <row r="187" spans="1:26" ht="14.25" customHeight="1" x14ac:dyDescent="0.25">
      <c r="A187" s="230"/>
      <c r="B187" s="230"/>
      <c r="C187" s="230"/>
      <c r="D187" s="230"/>
      <c r="E187" s="230"/>
      <c r="F187" s="230"/>
      <c r="G187" s="230"/>
      <c r="H187" s="230"/>
      <c r="I187" s="230"/>
      <c r="J187" s="230"/>
      <c r="K187" s="230"/>
      <c r="L187" s="230"/>
      <c r="M187" s="230"/>
      <c r="N187" s="230"/>
      <c r="O187" s="230"/>
      <c r="P187" s="230"/>
      <c r="Q187" s="230"/>
      <c r="R187" s="230"/>
      <c r="S187" s="230"/>
      <c r="T187" s="230"/>
      <c r="U187" s="230"/>
      <c r="V187" s="230"/>
      <c r="W187" s="230"/>
      <c r="X187" s="230"/>
      <c r="Y187" s="230"/>
      <c r="Z187" s="230"/>
    </row>
    <row r="188" spans="1:26" ht="14.25" customHeight="1" x14ac:dyDescent="0.25">
      <c r="A188" s="230"/>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c r="Y188" s="230"/>
      <c r="Z188" s="230"/>
    </row>
    <row r="189" spans="1:26" ht="14.25" customHeight="1" x14ac:dyDescent="0.25">
      <c r="A189" s="230"/>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c r="Z189" s="230"/>
    </row>
    <row r="190" spans="1:26" ht="14.25" customHeight="1" x14ac:dyDescent="0.25">
      <c r="A190" s="230"/>
      <c r="B190" s="230"/>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c r="Y190" s="230"/>
      <c r="Z190" s="230"/>
    </row>
    <row r="191" spans="1:26" ht="14.25" customHeight="1" x14ac:dyDescent="0.25">
      <c r="A191" s="230"/>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c r="Z191" s="230"/>
    </row>
    <row r="192" spans="1:26" ht="14.25" customHeight="1" x14ac:dyDescent="0.25">
      <c r="A192" s="230"/>
      <c r="B192" s="230"/>
      <c r="C192" s="230"/>
      <c r="D192" s="230"/>
      <c r="E192" s="230"/>
      <c r="F192" s="230"/>
      <c r="G192" s="230"/>
      <c r="H192" s="230"/>
      <c r="I192" s="230"/>
      <c r="J192" s="230"/>
      <c r="K192" s="230"/>
      <c r="L192" s="230"/>
      <c r="M192" s="230"/>
      <c r="N192" s="230"/>
      <c r="O192" s="230"/>
      <c r="P192" s="230"/>
      <c r="Q192" s="230"/>
      <c r="R192" s="230"/>
      <c r="S192" s="230"/>
      <c r="T192" s="230"/>
      <c r="U192" s="230"/>
      <c r="V192" s="230"/>
      <c r="W192" s="230"/>
      <c r="X192" s="230"/>
      <c r="Y192" s="230"/>
      <c r="Z192" s="230"/>
    </row>
    <row r="193" spans="1:26" ht="14.25" customHeight="1" x14ac:dyDescent="0.25">
      <c r="A193" s="230"/>
      <c r="B193" s="230"/>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c r="Y193" s="230"/>
      <c r="Z193" s="230"/>
    </row>
    <row r="194" spans="1:26" ht="14.25" customHeight="1" x14ac:dyDescent="0.25">
      <c r="A194" s="230"/>
      <c r="B194" s="230"/>
      <c r="C194" s="230"/>
      <c r="D194" s="230"/>
      <c r="E194" s="230"/>
      <c r="F194" s="230"/>
      <c r="G194" s="230"/>
      <c r="H194" s="230"/>
      <c r="I194" s="230"/>
      <c r="J194" s="230"/>
      <c r="K194" s="230"/>
      <c r="L194" s="230"/>
      <c r="M194" s="230"/>
      <c r="N194" s="230"/>
      <c r="O194" s="230"/>
      <c r="P194" s="230"/>
      <c r="Q194" s="230"/>
      <c r="R194" s="230"/>
      <c r="S194" s="230"/>
      <c r="T194" s="230"/>
      <c r="U194" s="230"/>
      <c r="V194" s="230"/>
      <c r="W194" s="230"/>
      <c r="X194" s="230"/>
      <c r="Y194" s="230"/>
      <c r="Z194" s="230"/>
    </row>
    <row r="195" spans="1:26" ht="14.25" customHeight="1" x14ac:dyDescent="0.25">
      <c r="A195" s="230"/>
      <c r="B195" s="230"/>
      <c r="C195" s="230"/>
      <c r="D195" s="230"/>
      <c r="E195" s="230"/>
      <c r="F195" s="230"/>
      <c r="G195" s="230"/>
      <c r="H195" s="230"/>
      <c r="I195" s="230"/>
      <c r="J195" s="230"/>
      <c r="K195" s="230"/>
      <c r="L195" s="230"/>
      <c r="M195" s="230"/>
      <c r="N195" s="230"/>
      <c r="O195" s="230"/>
      <c r="P195" s="230"/>
      <c r="Q195" s="230"/>
      <c r="R195" s="230"/>
      <c r="S195" s="230"/>
      <c r="T195" s="230"/>
      <c r="U195" s="230"/>
      <c r="V195" s="230"/>
      <c r="W195" s="230"/>
      <c r="X195" s="230"/>
      <c r="Y195" s="230"/>
      <c r="Z195" s="230"/>
    </row>
    <row r="196" spans="1:26" ht="14.25" customHeight="1" x14ac:dyDescent="0.25">
      <c r="A196" s="230"/>
      <c r="B196" s="230"/>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0"/>
      <c r="Y196" s="230"/>
      <c r="Z196" s="230"/>
    </row>
    <row r="197" spans="1:26" ht="14.25" customHeight="1" x14ac:dyDescent="0.25">
      <c r="A197" s="230"/>
      <c r="B197" s="230"/>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0"/>
      <c r="Y197" s="230"/>
      <c r="Z197" s="230"/>
    </row>
    <row r="198" spans="1:26" ht="14.25" customHeight="1" x14ac:dyDescent="0.25">
      <c r="A198" s="230"/>
      <c r="B198" s="230"/>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0"/>
      <c r="Y198" s="230"/>
      <c r="Z198" s="230"/>
    </row>
    <row r="199" spans="1:26" ht="14.25" customHeight="1" x14ac:dyDescent="0.25">
      <c r="A199" s="230"/>
      <c r="B199" s="230"/>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0"/>
      <c r="Z199" s="230"/>
    </row>
    <row r="200" spans="1:26" ht="14.25" customHeight="1" x14ac:dyDescent="0.25">
      <c r="A200" s="230"/>
      <c r="B200" s="230"/>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c r="Y200" s="230"/>
      <c r="Z200" s="230"/>
    </row>
    <row r="201" spans="1:26" ht="14.25" customHeight="1" x14ac:dyDescent="0.25">
      <c r="A201" s="230"/>
      <c r="B201" s="230"/>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0"/>
      <c r="Z201" s="230"/>
    </row>
    <row r="202" spans="1:26" ht="14.25" customHeight="1" x14ac:dyDescent="0.25">
      <c r="A202" s="230"/>
      <c r="B202" s="230"/>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c r="Y202" s="230"/>
      <c r="Z202" s="230"/>
    </row>
    <row r="203" spans="1:26" ht="14.25" customHeight="1" x14ac:dyDescent="0.25">
      <c r="A203" s="230"/>
      <c r="B203" s="230"/>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0"/>
      <c r="Z203" s="230"/>
    </row>
    <row r="204" spans="1:26" ht="14.25" customHeight="1" x14ac:dyDescent="0.25">
      <c r="A204" s="230"/>
      <c r="B204" s="230"/>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c r="Y204" s="230"/>
      <c r="Z204" s="230"/>
    </row>
    <row r="205" spans="1:26" ht="14.25" customHeight="1" x14ac:dyDescent="0.25">
      <c r="A205" s="230"/>
      <c r="B205" s="230"/>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0"/>
      <c r="Z205" s="230"/>
    </row>
    <row r="206" spans="1:26" ht="14.25" customHeight="1" x14ac:dyDescent="0.25">
      <c r="A206" s="230"/>
      <c r="B206" s="230"/>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30"/>
    </row>
    <row r="207" spans="1:26" ht="14.25" customHeight="1" x14ac:dyDescent="0.25">
      <c r="A207" s="230"/>
      <c r="B207" s="230"/>
      <c r="C207" s="230"/>
      <c r="D207" s="230"/>
      <c r="E207" s="230"/>
      <c r="F207" s="230"/>
      <c r="G207" s="230"/>
      <c r="H207" s="230"/>
      <c r="I207" s="230"/>
      <c r="J207" s="230"/>
      <c r="K207" s="230"/>
      <c r="L207" s="230"/>
      <c r="M207" s="230"/>
      <c r="N207" s="230"/>
      <c r="O207" s="230"/>
      <c r="P207" s="230"/>
      <c r="Q207" s="230"/>
      <c r="R207" s="230"/>
      <c r="S207" s="230"/>
      <c r="T207" s="230"/>
      <c r="U207" s="230"/>
      <c r="V207" s="230"/>
      <c r="W207" s="230"/>
      <c r="X207" s="230"/>
      <c r="Y207" s="230"/>
      <c r="Z207" s="230"/>
    </row>
    <row r="208" spans="1:26" ht="14.25" customHeight="1" x14ac:dyDescent="0.25">
      <c r="A208" s="230"/>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c r="Y208" s="230"/>
      <c r="Z208" s="230"/>
    </row>
    <row r="209" spans="1:26" ht="14.25" customHeight="1" x14ac:dyDescent="0.25">
      <c r="A209" s="230"/>
      <c r="B209" s="230"/>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c r="Y209" s="230"/>
      <c r="Z209" s="230"/>
    </row>
    <row r="210" spans="1:26" ht="14.25" customHeight="1" x14ac:dyDescent="0.25">
      <c r="A210" s="230"/>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30"/>
    </row>
    <row r="211" spans="1:26" ht="14.25" customHeight="1" x14ac:dyDescent="0.25">
      <c r="A211" s="230"/>
      <c r="B211" s="230"/>
      <c r="C211" s="230"/>
      <c r="D211" s="230"/>
      <c r="E211" s="230"/>
      <c r="F211" s="230"/>
      <c r="G211" s="230"/>
      <c r="H211" s="230"/>
      <c r="I211" s="230"/>
      <c r="J211" s="230"/>
      <c r="K211" s="230"/>
      <c r="L211" s="230"/>
      <c r="M211" s="230"/>
      <c r="N211" s="230"/>
      <c r="O211" s="230"/>
      <c r="P211" s="230"/>
      <c r="Q211" s="230"/>
      <c r="R211" s="230"/>
      <c r="S211" s="230"/>
      <c r="T211" s="230"/>
      <c r="U211" s="230"/>
      <c r="V211" s="230"/>
      <c r="W211" s="230"/>
      <c r="X211" s="230"/>
      <c r="Y211" s="230"/>
      <c r="Z211" s="230"/>
    </row>
    <row r="212" spans="1:26" ht="14.25" customHeight="1" x14ac:dyDescent="0.25">
      <c r="A212" s="230"/>
      <c r="B212" s="230"/>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row>
    <row r="213" spans="1:26" ht="14.25" customHeight="1" x14ac:dyDescent="0.25">
      <c r="A213" s="230"/>
      <c r="B213" s="230"/>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row>
    <row r="214" spans="1:26" ht="14.25" customHeight="1" x14ac:dyDescent="0.25">
      <c r="A214" s="230"/>
      <c r="B214" s="230"/>
      <c r="C214" s="230"/>
      <c r="D214" s="230"/>
      <c r="E214" s="230"/>
      <c r="F214" s="230"/>
      <c r="G214" s="230"/>
      <c r="H214" s="230"/>
      <c r="I214" s="230"/>
      <c r="J214" s="230"/>
      <c r="K214" s="230"/>
      <c r="L214" s="230"/>
      <c r="M214" s="230"/>
      <c r="N214" s="230"/>
      <c r="O214" s="230"/>
      <c r="P214" s="230"/>
      <c r="Q214" s="230"/>
      <c r="R214" s="230"/>
      <c r="S214" s="230"/>
      <c r="T214" s="230"/>
      <c r="U214" s="230"/>
      <c r="V214" s="230"/>
      <c r="W214" s="230"/>
      <c r="X214" s="230"/>
      <c r="Y214" s="230"/>
      <c r="Z214" s="230"/>
    </row>
    <row r="215" spans="1:26" ht="14.25" customHeight="1" x14ac:dyDescent="0.25">
      <c r="A215" s="230"/>
      <c r="B215" s="230"/>
      <c r="C215" s="230"/>
      <c r="D215" s="230"/>
      <c r="E215" s="230"/>
      <c r="F215" s="230"/>
      <c r="G215" s="230"/>
      <c r="H215" s="230"/>
      <c r="I215" s="230"/>
      <c r="J215" s="230"/>
      <c r="K215" s="230"/>
      <c r="L215" s="230"/>
      <c r="M215" s="230"/>
      <c r="N215" s="230"/>
      <c r="O215" s="230"/>
      <c r="P215" s="230"/>
      <c r="Q215" s="230"/>
      <c r="R215" s="230"/>
      <c r="S215" s="230"/>
      <c r="T215" s="230"/>
      <c r="U215" s="230"/>
      <c r="V215" s="230"/>
      <c r="W215" s="230"/>
      <c r="X215" s="230"/>
      <c r="Y215" s="230"/>
      <c r="Z215" s="230"/>
    </row>
    <row r="216" spans="1:26" ht="14.25" customHeight="1" x14ac:dyDescent="0.25">
      <c r="A216" s="230"/>
      <c r="B216" s="230"/>
      <c r="C216" s="230"/>
      <c r="D216" s="230"/>
      <c r="E216" s="230"/>
      <c r="F216" s="230"/>
      <c r="G216" s="230"/>
      <c r="H216" s="230"/>
      <c r="I216" s="230"/>
      <c r="J216" s="230"/>
      <c r="K216" s="230"/>
      <c r="L216" s="230"/>
      <c r="M216" s="230"/>
      <c r="N216" s="230"/>
      <c r="O216" s="230"/>
      <c r="P216" s="230"/>
      <c r="Q216" s="230"/>
      <c r="R216" s="230"/>
      <c r="S216" s="230"/>
      <c r="T216" s="230"/>
      <c r="U216" s="230"/>
      <c r="V216" s="230"/>
      <c r="W216" s="230"/>
      <c r="X216" s="230"/>
      <c r="Y216" s="230"/>
      <c r="Z216" s="230"/>
    </row>
    <row r="217" spans="1:26" ht="14.25" customHeight="1" x14ac:dyDescent="0.25">
      <c r="A217" s="230"/>
      <c r="B217" s="230"/>
      <c r="C217" s="230"/>
      <c r="D217" s="230"/>
      <c r="E217" s="230"/>
      <c r="F217" s="230"/>
      <c r="G217" s="230"/>
      <c r="H217" s="230"/>
      <c r="I217" s="230"/>
      <c r="J217" s="230"/>
      <c r="K217" s="230"/>
      <c r="L217" s="230"/>
      <c r="M217" s="230"/>
      <c r="N217" s="230"/>
      <c r="O217" s="230"/>
      <c r="P217" s="230"/>
      <c r="Q217" s="230"/>
      <c r="R217" s="230"/>
      <c r="S217" s="230"/>
      <c r="T217" s="230"/>
      <c r="U217" s="230"/>
      <c r="V217" s="230"/>
      <c r="W217" s="230"/>
      <c r="X217" s="230"/>
      <c r="Y217" s="230"/>
      <c r="Z217" s="230"/>
    </row>
    <row r="218" spans="1:26" ht="14.25" customHeight="1" x14ac:dyDescent="0.25">
      <c r="A218" s="230"/>
      <c r="B218" s="230"/>
      <c r="C218" s="230"/>
      <c r="D218" s="230"/>
      <c r="E218" s="230"/>
      <c r="F218" s="230"/>
      <c r="G218" s="230"/>
      <c r="H218" s="230"/>
      <c r="I218" s="230"/>
      <c r="J218" s="230"/>
      <c r="K218" s="230"/>
      <c r="L218" s="230"/>
      <c r="M218" s="230"/>
      <c r="N218" s="230"/>
      <c r="O218" s="230"/>
      <c r="P218" s="230"/>
      <c r="Q218" s="230"/>
      <c r="R218" s="230"/>
      <c r="S218" s="230"/>
      <c r="T218" s="230"/>
      <c r="U218" s="230"/>
      <c r="V218" s="230"/>
      <c r="W218" s="230"/>
      <c r="X218" s="230"/>
      <c r="Y218" s="230"/>
      <c r="Z218" s="230"/>
    </row>
    <row r="219" spans="1:26" ht="14.25" customHeight="1" x14ac:dyDescent="0.25">
      <c r="A219" s="230"/>
      <c r="B219" s="230"/>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0"/>
      <c r="Z219" s="230"/>
    </row>
    <row r="220" spans="1:26" ht="14.25" customHeight="1" x14ac:dyDescent="0.25">
      <c r="A220" s="230"/>
      <c r="B220" s="230"/>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c r="Y220" s="230"/>
      <c r="Z220" s="230"/>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
    <mergeCell ref="A1:N1"/>
    <mergeCell ref="A2:N2"/>
    <mergeCell ref="A3:N3"/>
  </mergeCells>
  <hyperlinks>
    <hyperlink ref="K6" r:id="rId1" xr:uid="{00000000-0004-0000-0B00-000000000000}"/>
  </hyperlinks>
  <pageMargins left="0.7" right="0.7" top="0.75" bottom="0.75" header="0" footer="0"/>
  <pageSetup scale="4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PTEP 2024</vt:lpstr>
      <vt:lpstr>1. ACCESO A INFORMACIÓN PÚBLICA</vt:lpstr>
      <vt:lpstr>2. RENDICIÓN DE CUENTAS</vt:lpstr>
      <vt:lpstr>3. MEJORA EN LA ATENCION</vt:lpstr>
      <vt:lpstr>4. RACIONALIZACION TRAMITES </vt:lpstr>
      <vt:lpstr>5. APERTURA INF DATOS ABIERTOS</vt:lpstr>
      <vt:lpstr>6. PARTICIPACIÓN E INNOVACIÓN</vt:lpstr>
      <vt:lpstr>7. INTEGRIDAD Y ÉTICA PÚBLICA</vt:lpstr>
      <vt:lpstr>8. GESTIÓN RIESGOS CORRUPCION</vt:lpstr>
      <vt:lpstr>9. DEBIDA DILIGENCIA</vt:lpstr>
      <vt:lpstr>Seguimiento Consolidado</vt:lpstr>
      <vt:lpstr>HOJA C2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idiger12</cp:lastModifiedBy>
  <dcterms:created xsi:type="dcterms:W3CDTF">2018-01-23T16:05:16Z</dcterms:created>
  <dcterms:modified xsi:type="dcterms:W3CDTF">2024-05-15T22:57:50Z</dcterms:modified>
</cp:coreProperties>
</file>