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9" i="8" l="1"/>
  <c r="O49" i="8"/>
  <c r="K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13" i="8" l="1"/>
  <c r="E12" i="8"/>
  <c r="D48" i="8" l="1"/>
  <c r="B48" i="8"/>
  <c r="D47" i="8"/>
  <c r="B47" i="8"/>
  <c r="D46" i="8"/>
  <c r="B46" i="8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D33" i="8"/>
  <c r="B33" i="8"/>
  <c r="D32" i="8"/>
  <c r="B32" i="8"/>
  <c r="D31" i="8"/>
  <c r="B31" i="8"/>
  <c r="D30" i="8"/>
  <c r="B30" i="8"/>
  <c r="D29" i="8"/>
  <c r="B29" i="8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8"/>
  <c r="E10" i="8"/>
  <c r="E9" i="8"/>
  <c r="G49" i="8"/>
  <c r="D9" i="8" l="1"/>
  <c r="B9" i="8"/>
</calcChain>
</file>

<file path=xl/sharedStrings.xml><?xml version="1.0" encoding="utf-8"?>
<sst xmlns="http://schemas.openxmlformats.org/spreadsheetml/2006/main" count="102" uniqueCount="72">
  <si>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</si>
  <si>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</si>
  <si>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</si>
  <si>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</si>
  <si>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</si>
  <si>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</si>
  <si>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</si>
  <si>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</si>
  <si>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</si>
  <si>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</si>
  <si>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</si>
  <si>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</si>
  <si>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</si>
  <si>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</si>
  <si>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</si>
  <si>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</si>
  <si>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</si>
  <si>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</si>
  <si>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</si>
  <si>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</si>
  <si>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</si>
  <si>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</si>
  <si>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</si>
  <si>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</si>
  <si>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</si>
  <si>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</si>
  <si>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</si>
  <si>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</si>
  <si>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</si>
  <si>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</si>
  <si>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</si>
  <si>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</si>
  <si>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</si>
  <si>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</si>
  <si>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</si>
  <si>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</si>
  <si>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</si>
  <si>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</si>
  <si>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</si>
  <si>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</si>
  <si>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</si>
  <si>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</si>
  <si>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</si>
  <si>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</si>
  <si>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</si>
  <si>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</si>
  <si>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</si>
  <si>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</si>
  <si>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</si>
  <si>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</si>
  <si>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</si>
  <si>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</si>
  <si>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</si>
  <si>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</si>
  <si>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</si>
  <si>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</si>
  <si>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</si>
  <si>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</si>
  <si>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</si>
  <si>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</si>
  <si>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CLAUDIA MARCELA LADINO HERRERA - Jefe Oficina Tecnologías de la Información y las Comunicaciones</t>
  </si>
  <si>
    <t xml:space="preserve">Establecer el conjunto de actividades necesarias para el tratamiento de riesgos del modelo de seguridad y privacidad de la información - MSPI, sobre los activos de tecnologías de información que soportan la prestación de servicios digitales de la Entidad, frente a Ciber amenazas y otros tipos de eventos de seguridad de la información, fortaleciendo la confianza de los ciudadanos, usuarios y demás partes interesadas </t>
  </si>
  <si>
    <t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t>
  </si>
  <si>
    <t>Matriz de Riesgos con riesgos  de seguridad identificados.</t>
  </si>
  <si>
    <t xml:space="preserve"> Oficina Tecnologías de la Información y las Comunicaciones</t>
  </si>
  <si>
    <t>Socializar los riesgos de seguridad de la información para todos los procesos de la entidad. Sensibilizar en temas de protección de la Información y las directrices de seguridad de la información o controles que debemos aplicar en todos los casos.</t>
  </si>
  <si>
    <t xml:space="preserve">Registro de Asistencia
Grabación </t>
  </si>
  <si>
    <t xml:space="preserve">	
Actualizar el plan de tratamientos de riesgos de seguridad de la información para la vigencia 2025, de acuerdo con los resultados obtenidos en este período.</t>
  </si>
  <si>
    <t>Plan de Tratamiento de Riesgos de Seguridad y Privacidad de la Información 2025</t>
  </si>
  <si>
    <t>Política de Seguridad Digital</t>
  </si>
  <si>
    <t>Autodiagnostico de Gobierno Digital</t>
  </si>
  <si>
    <t>PLAN DE TRATAMIENTO DE RIESGOS DE SEGURIDAD Y PRIVACIDAD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</si>
</sst>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justify" vertical="center" wrapText="1"/>
      <protection hidden="1"/>
    </xf>
    <xf numFmtId="0" fontId="5" fillId="0" borderId="12" xfId="0" applyFont="1" applyBorder="1" applyAlignment="1" applyProtection="1">
      <alignment horizontal="justify" vertical="center" wrapText="1"/>
      <protection hidden="1"/>
    </xf>
    <xf numFmtId="0" fontId="5" fillId="0" borderId="13" xfId="0" applyFont="1" applyBorder="1" applyAlignment="1" applyProtection="1">
      <alignment horizontal="justify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4"/>
  <sheetViews>
    <sheetView tabSelected="1" zoomScale="80" zoomScaleNormal="80" workbookViewId="0">
      <pane ySplit="10" topLeftCell="A11" activePane="bottomLeft" state="frozen"/>
      <selection activeCell="B13" sqref="B13"/>
      <selection pane="bottomLeft" sqref="A1:B4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1.425781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47"/>
      <c r="B1" s="48"/>
      <c r="C1" s="44" t="s">
        <v>71</v>
      </c>
      <c r="D1" s="44"/>
      <c r="E1" s="44"/>
      <c r="F1" s="44"/>
      <c r="G1" s="44"/>
      <c r="H1" s="12" t="s">
        <v>51</v>
      </c>
    </row>
    <row r="2" spans="1:10" ht="16.5" customHeight="1" x14ac:dyDescent="0.25">
      <c r="A2" s="49"/>
      <c r="B2" s="50"/>
      <c r="C2" s="44"/>
      <c r="D2" s="44"/>
      <c r="E2" s="44"/>
      <c r="F2" s="44"/>
      <c r="G2" s="44"/>
      <c r="H2" s="12" t="s">
        <v>53</v>
      </c>
    </row>
    <row r="3" spans="1:10" ht="16.5" customHeight="1" x14ac:dyDescent="0.25">
      <c r="A3" s="49"/>
      <c r="B3" s="50"/>
      <c r="C3" s="44"/>
      <c r="D3" s="44"/>
      <c r="E3" s="44"/>
      <c r="F3" s="44"/>
      <c r="G3" s="44"/>
      <c r="H3" s="12" t="s">
        <v>49</v>
      </c>
    </row>
    <row r="4" spans="1:10" ht="15" customHeight="1" x14ac:dyDescent="0.25">
      <c r="A4" s="51"/>
      <c r="B4" s="52"/>
      <c r="C4" s="44"/>
      <c r="D4" s="44"/>
      <c r="E4" s="44"/>
      <c r="F4" s="44"/>
      <c r="G4" s="44"/>
      <c r="H4" s="12" t="s">
        <v>50</v>
      </c>
    </row>
    <row r="5" spans="1:10" x14ac:dyDescent="0.3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ht="20.25" customHeight="1" x14ac:dyDescent="0.25">
      <c r="A6" s="56" t="s">
        <v>35</v>
      </c>
      <c r="B6" s="57"/>
      <c r="C6" s="58">
        <v>2024</v>
      </c>
      <c r="D6" s="59"/>
      <c r="E6" s="59"/>
      <c r="F6" s="59"/>
      <c r="G6" s="60"/>
      <c r="H6" s="4"/>
      <c r="I6" s="4"/>
      <c r="J6" s="5"/>
    </row>
    <row r="7" spans="1:10" ht="20.25" customHeight="1" x14ac:dyDescent="0.25">
      <c r="A7" s="56" t="s">
        <v>34</v>
      </c>
      <c r="B7" s="57"/>
      <c r="C7" s="58" t="s">
        <v>60</v>
      </c>
      <c r="D7" s="59"/>
      <c r="E7" s="59"/>
      <c r="F7" s="59"/>
      <c r="G7" s="60"/>
      <c r="H7" s="4"/>
      <c r="I7" s="4"/>
      <c r="J7" s="5"/>
    </row>
    <row r="8" spans="1:10" ht="64.5" customHeight="1" x14ac:dyDescent="0.25">
      <c r="A8" s="56" t="s">
        <v>33</v>
      </c>
      <c r="B8" s="57"/>
      <c r="C8" s="61" t="s">
        <v>61</v>
      </c>
      <c r="D8" s="62"/>
      <c r="E8" s="62"/>
      <c r="F8" s="62"/>
      <c r="G8" s="63"/>
      <c r="H8" s="4"/>
      <c r="I8" s="4"/>
      <c r="J8" s="5"/>
    </row>
    <row r="9" spans="1:10" ht="15" customHeight="1" x14ac:dyDescent="0.25">
      <c r="A9" s="53" t="s">
        <v>17</v>
      </c>
      <c r="B9" s="55" t="s">
        <v>32</v>
      </c>
      <c r="C9" s="45" t="s">
        <v>36</v>
      </c>
      <c r="D9" s="45" t="s">
        <v>37</v>
      </c>
      <c r="E9" s="45" t="s">
        <v>58</v>
      </c>
      <c r="F9" s="45" t="s">
        <v>59</v>
      </c>
      <c r="G9" s="45" t="s">
        <v>55</v>
      </c>
      <c r="H9" s="45" t="s">
        <v>57</v>
      </c>
    </row>
    <row r="10" spans="1:10" ht="33" customHeight="1" x14ac:dyDescent="0.25">
      <c r="A10" s="54"/>
      <c r="B10" s="55"/>
      <c r="C10" s="46"/>
      <c r="D10" s="46"/>
      <c r="E10" s="46"/>
      <c r="F10" s="46"/>
      <c r="G10" s="46"/>
      <c r="H10" s="46"/>
    </row>
    <row r="11" spans="1:10" ht="112.5" customHeight="1" x14ac:dyDescent="0.25">
      <c r="A11" s="11">
        <v>1</v>
      </c>
      <c r="B11" s="39" t="s">
        <v>62</v>
      </c>
      <c r="C11" s="39" t="s">
        <v>63</v>
      </c>
      <c r="D11" s="40" t="s">
        <v>64</v>
      </c>
      <c r="E11" s="38">
        <v>45657</v>
      </c>
      <c r="F11" s="42" t="s">
        <v>69</v>
      </c>
      <c r="G11" s="31" t="s">
        <v>70</v>
      </c>
      <c r="H11" s="31"/>
    </row>
    <row r="12" spans="1:10" ht="81.75" customHeight="1" x14ac:dyDescent="0.25">
      <c r="A12" s="11">
        <v>2</v>
      </c>
      <c r="B12" s="39" t="s">
        <v>65</v>
      </c>
      <c r="C12" s="39" t="s">
        <v>66</v>
      </c>
      <c r="D12" s="40" t="s">
        <v>64</v>
      </c>
      <c r="E12" s="38">
        <v>45657</v>
      </c>
      <c r="F12" s="42" t="s">
        <v>69</v>
      </c>
      <c r="G12" s="31" t="s">
        <v>70</v>
      </c>
      <c r="H12" s="31"/>
    </row>
    <row r="13" spans="1:10" ht="67.5" customHeight="1" x14ac:dyDescent="0.25">
      <c r="A13" s="11">
        <v>3</v>
      </c>
      <c r="B13" s="39" t="s">
        <v>67</v>
      </c>
      <c r="C13" s="41" t="s">
        <v>68</v>
      </c>
      <c r="D13" s="40" t="s">
        <v>64</v>
      </c>
      <c r="E13" s="38">
        <v>45657</v>
      </c>
      <c r="F13" s="42" t="s">
        <v>69</v>
      </c>
      <c r="G13" s="31" t="s">
        <v>70</v>
      </c>
      <c r="H13" s="31"/>
    </row>
    <row r="14" spans="1:10" ht="33.75" customHeight="1" x14ac:dyDescent="0.25">
      <c r="A14" s="11">
        <v>4</v>
      </c>
      <c r="B14" s="30"/>
      <c r="C14" s="32"/>
      <c r="D14" s="33"/>
      <c r="E14" s="31"/>
      <c r="F14" s="31"/>
      <c r="G14" s="31"/>
      <c r="H14" s="31"/>
    </row>
    <row r="15" spans="1:10" ht="33.75" customHeight="1" x14ac:dyDescent="0.25">
      <c r="A15" s="11">
        <v>5</v>
      </c>
      <c r="B15" s="30"/>
      <c r="C15" s="32"/>
      <c r="D15" s="33"/>
      <c r="E15" s="31"/>
      <c r="F15" s="31"/>
      <c r="G15" s="31"/>
      <c r="H15" s="31"/>
    </row>
    <row r="16" spans="1:10" ht="33.75" customHeight="1" x14ac:dyDescent="0.25">
      <c r="A16" s="11">
        <v>6</v>
      </c>
      <c r="B16" s="30"/>
      <c r="C16" s="32"/>
      <c r="D16" s="33"/>
      <c r="E16" s="31"/>
      <c r="F16" s="31"/>
      <c r="G16" s="31"/>
      <c r="H16" s="31"/>
    </row>
    <row r="17" spans="1:8" ht="33.75" customHeight="1" x14ac:dyDescent="0.25">
      <c r="A17" s="11">
        <v>7</v>
      </c>
      <c r="B17" s="30"/>
      <c r="C17" s="32"/>
      <c r="D17" s="33"/>
      <c r="E17" s="31"/>
      <c r="F17" s="31"/>
      <c r="G17" s="31"/>
      <c r="H17" s="31"/>
    </row>
    <row r="18" spans="1:8" ht="33.75" customHeight="1" x14ac:dyDescent="0.25">
      <c r="A18" s="11">
        <v>8</v>
      </c>
      <c r="B18" s="30"/>
      <c r="C18" s="32"/>
      <c r="D18" s="33"/>
      <c r="E18" s="31"/>
      <c r="F18" s="31"/>
      <c r="G18" s="31"/>
      <c r="H18" s="31"/>
    </row>
    <row r="19" spans="1:8" ht="33.75" customHeight="1" x14ac:dyDescent="0.25">
      <c r="A19" s="11">
        <v>9</v>
      </c>
      <c r="B19" s="30"/>
      <c r="C19" s="32"/>
      <c r="D19" s="33"/>
      <c r="E19" s="31"/>
      <c r="F19" s="31"/>
      <c r="G19" s="31"/>
      <c r="H19" s="31"/>
    </row>
    <row r="20" spans="1:8" ht="33.75" customHeight="1" x14ac:dyDescent="0.25">
      <c r="A20" s="11">
        <v>10</v>
      </c>
      <c r="B20" s="30"/>
      <c r="C20" s="34"/>
      <c r="D20" s="33"/>
      <c r="E20" s="31"/>
      <c r="F20" s="31"/>
      <c r="G20" s="31"/>
      <c r="H20" s="31"/>
    </row>
    <row r="21" spans="1:8" ht="33.75" customHeight="1" x14ac:dyDescent="0.25">
      <c r="A21" s="11">
        <v>11</v>
      </c>
      <c r="B21" s="30"/>
      <c r="C21" s="34"/>
      <c r="D21" s="33"/>
      <c r="E21" s="31"/>
      <c r="F21" s="31"/>
      <c r="G21" s="31"/>
      <c r="H21" s="31"/>
    </row>
    <row r="22" spans="1:8" ht="33.75" customHeight="1" x14ac:dyDescent="0.25">
      <c r="A22" s="11">
        <v>12</v>
      </c>
      <c r="B22" s="30"/>
      <c r="C22" s="34"/>
      <c r="D22" s="33"/>
      <c r="E22" s="31"/>
      <c r="F22" s="31"/>
      <c r="G22" s="31"/>
      <c r="H22" s="31"/>
    </row>
    <row r="23" spans="1:8" ht="33.75" customHeight="1" x14ac:dyDescent="0.25">
      <c r="A23" s="11">
        <v>13</v>
      </c>
      <c r="B23" s="35"/>
      <c r="C23" s="34"/>
      <c r="D23" s="33"/>
      <c r="E23" s="31"/>
      <c r="F23" s="31"/>
      <c r="G23" s="31"/>
      <c r="H23" s="31"/>
    </row>
    <row r="24" spans="1:8" ht="33.75" customHeight="1" x14ac:dyDescent="0.25">
      <c r="A24" s="11">
        <v>14</v>
      </c>
      <c r="B24" s="35"/>
      <c r="C24" s="34"/>
      <c r="D24" s="33"/>
      <c r="E24" s="31"/>
      <c r="F24" s="31"/>
      <c r="G24" s="31"/>
      <c r="H24" s="31"/>
    </row>
    <row r="25" spans="1:8" ht="33.75" customHeight="1" x14ac:dyDescent="0.25">
      <c r="A25" s="11">
        <v>15</v>
      </c>
      <c r="B25" s="35"/>
      <c r="C25" s="34"/>
      <c r="D25" s="33"/>
      <c r="E25" s="31"/>
      <c r="F25" s="31"/>
      <c r="G25" s="31"/>
      <c r="H25" s="31"/>
    </row>
    <row r="26" spans="1:8" ht="33.75" customHeight="1" x14ac:dyDescent="0.25">
      <c r="A26" s="11">
        <v>16</v>
      </c>
      <c r="B26" s="35"/>
      <c r="C26" s="34"/>
      <c r="D26" s="33"/>
      <c r="E26" s="31"/>
      <c r="F26" s="31"/>
      <c r="G26" s="31"/>
      <c r="H26" s="31"/>
    </row>
    <row r="27" spans="1:8" ht="33.75" customHeight="1" x14ac:dyDescent="0.25">
      <c r="A27" s="11">
        <v>17</v>
      </c>
      <c r="B27" s="35"/>
      <c r="C27" s="34"/>
      <c r="D27" s="33"/>
      <c r="E27" s="31"/>
      <c r="F27" s="31"/>
      <c r="G27" s="31"/>
      <c r="H27" s="31"/>
    </row>
    <row r="28" spans="1:8" ht="33.75" customHeight="1" x14ac:dyDescent="0.25">
      <c r="A28" s="11">
        <v>18</v>
      </c>
      <c r="B28" s="35"/>
      <c r="C28" s="34"/>
      <c r="D28" s="33"/>
      <c r="E28" s="31"/>
      <c r="F28" s="31"/>
      <c r="G28" s="31"/>
      <c r="H28" s="31"/>
    </row>
    <row r="29" spans="1:8" ht="33.75" customHeight="1" x14ac:dyDescent="0.25">
      <c r="A29" s="11">
        <v>19</v>
      </c>
      <c r="B29" s="35"/>
      <c r="C29" s="34"/>
      <c r="D29" s="33"/>
      <c r="E29" s="31"/>
      <c r="F29" s="31"/>
      <c r="G29" s="31"/>
      <c r="H29" s="31"/>
    </row>
    <row r="30" spans="1:8" ht="33.75" customHeight="1" x14ac:dyDescent="0.25">
      <c r="A30" s="11">
        <v>20</v>
      </c>
      <c r="B30" s="35"/>
      <c r="C30" s="34"/>
      <c r="D30" s="33"/>
      <c r="E30" s="31"/>
      <c r="F30" s="31"/>
      <c r="G30" s="31"/>
      <c r="H30" s="31"/>
    </row>
    <row r="31" spans="1:8" ht="33.75" customHeight="1" x14ac:dyDescent="0.25">
      <c r="A31" s="11">
        <v>21</v>
      </c>
      <c r="B31" s="35"/>
      <c r="C31" s="34"/>
      <c r="D31" s="33"/>
      <c r="E31" s="31"/>
      <c r="F31" s="31"/>
      <c r="G31" s="31"/>
      <c r="H31" s="31"/>
    </row>
    <row r="32" spans="1:8" ht="33.75" customHeight="1" x14ac:dyDescent="0.25">
      <c r="A32" s="11">
        <v>22</v>
      </c>
      <c r="B32" s="35"/>
      <c r="C32" s="34"/>
      <c r="D32" s="33"/>
      <c r="E32" s="31"/>
      <c r="F32" s="31"/>
      <c r="G32" s="31"/>
      <c r="H32" s="31"/>
    </row>
    <row r="33" spans="1:8" ht="33.75" customHeight="1" x14ac:dyDescent="0.25">
      <c r="A33" s="11">
        <v>23</v>
      </c>
      <c r="B33" s="35"/>
      <c r="C33" s="34"/>
      <c r="D33" s="33"/>
      <c r="E33" s="31"/>
      <c r="F33" s="31"/>
      <c r="G33" s="31"/>
      <c r="H33" s="31"/>
    </row>
    <row r="34" spans="1:8" ht="33.75" customHeight="1" x14ac:dyDescent="0.25">
      <c r="A34" s="11">
        <v>24</v>
      </c>
      <c r="B34" s="35"/>
      <c r="C34" s="34"/>
      <c r="D34" s="33"/>
      <c r="E34" s="31"/>
      <c r="F34" s="31"/>
      <c r="G34" s="31"/>
      <c r="H34" s="31"/>
    </row>
    <row r="35" spans="1:8" ht="33.75" customHeight="1" x14ac:dyDescent="0.25">
      <c r="A35" s="11">
        <v>25</v>
      </c>
      <c r="B35" s="35"/>
      <c r="C35" s="34"/>
      <c r="D35" s="33"/>
      <c r="E35" s="31"/>
      <c r="F35" s="31"/>
      <c r="G35" s="31"/>
      <c r="H35" s="31"/>
    </row>
    <row r="36" spans="1:8" ht="33.75" customHeight="1" x14ac:dyDescent="0.25">
      <c r="A36" s="11">
        <v>26</v>
      </c>
      <c r="B36" s="35"/>
      <c r="C36" s="34"/>
      <c r="D36" s="33"/>
      <c r="E36" s="31"/>
      <c r="F36" s="31"/>
      <c r="G36" s="31"/>
      <c r="H36" s="31"/>
    </row>
    <row r="37" spans="1:8" ht="33.75" customHeight="1" x14ac:dyDescent="0.25">
      <c r="A37" s="11">
        <v>27</v>
      </c>
      <c r="B37" s="35"/>
      <c r="C37" s="34"/>
      <c r="D37" s="33"/>
      <c r="E37" s="31"/>
      <c r="F37" s="31"/>
      <c r="G37" s="31"/>
      <c r="H37" s="31"/>
    </row>
    <row r="38" spans="1:8" ht="33.75" customHeight="1" x14ac:dyDescent="0.25">
      <c r="A38" s="11">
        <v>28</v>
      </c>
      <c r="B38" s="35"/>
      <c r="C38" s="34"/>
      <c r="D38" s="33"/>
      <c r="E38" s="31"/>
      <c r="F38" s="31"/>
      <c r="G38" s="31"/>
      <c r="H38" s="31"/>
    </row>
    <row r="39" spans="1:8" ht="33.75" customHeight="1" x14ac:dyDescent="0.25">
      <c r="A39" s="11">
        <v>29</v>
      </c>
      <c r="B39" s="35"/>
      <c r="C39" s="34"/>
      <c r="D39" s="33"/>
      <c r="E39" s="31"/>
      <c r="F39" s="31"/>
      <c r="G39" s="31"/>
      <c r="H39" s="31"/>
    </row>
    <row r="40" spans="1:8" ht="33.75" customHeight="1" x14ac:dyDescent="0.25">
      <c r="A40" s="11">
        <v>30</v>
      </c>
      <c r="B40" s="35"/>
      <c r="C40" s="34"/>
      <c r="D40" s="33"/>
      <c r="E40" s="31"/>
      <c r="F40" s="31"/>
      <c r="G40" s="31"/>
      <c r="H40" s="31"/>
    </row>
    <row r="41" spans="1:8" ht="33.75" customHeight="1" x14ac:dyDescent="0.25">
      <c r="A41" s="11">
        <v>31</v>
      </c>
      <c r="B41" s="35"/>
      <c r="C41" s="34"/>
      <c r="D41" s="33"/>
      <c r="E41" s="31"/>
      <c r="F41" s="31"/>
      <c r="G41" s="31"/>
      <c r="H41" s="31"/>
    </row>
    <row r="42" spans="1:8" ht="33.75" customHeight="1" x14ac:dyDescent="0.25">
      <c r="A42" s="11">
        <v>32</v>
      </c>
      <c r="B42" s="35"/>
      <c r="C42" s="34"/>
      <c r="D42" s="33"/>
      <c r="E42" s="31"/>
      <c r="F42" s="31"/>
      <c r="G42" s="31"/>
      <c r="H42" s="31"/>
    </row>
    <row r="43" spans="1:8" ht="33.75" customHeight="1" x14ac:dyDescent="0.25">
      <c r="A43" s="11">
        <v>33</v>
      </c>
      <c r="B43" s="35"/>
      <c r="C43" s="34"/>
      <c r="D43" s="33"/>
      <c r="E43" s="31"/>
      <c r="F43" s="31"/>
      <c r="G43" s="31"/>
      <c r="H43" s="31"/>
    </row>
    <row r="44" spans="1:8" ht="33.75" customHeight="1" x14ac:dyDescent="0.25">
      <c r="A44" s="11">
        <v>34</v>
      </c>
      <c r="B44" s="35"/>
      <c r="C44" s="34"/>
      <c r="D44" s="33"/>
      <c r="E44" s="31"/>
      <c r="F44" s="31"/>
      <c r="G44" s="31"/>
      <c r="H44" s="31"/>
    </row>
    <row r="45" spans="1:8" ht="33.75" customHeight="1" x14ac:dyDescent="0.25">
      <c r="A45" s="11">
        <v>35</v>
      </c>
      <c r="B45" s="35"/>
      <c r="C45" s="34"/>
      <c r="D45" s="33"/>
      <c r="E45" s="31"/>
      <c r="F45" s="31"/>
      <c r="G45" s="31"/>
      <c r="H45" s="31"/>
    </row>
    <row r="46" spans="1:8" ht="33.75" customHeight="1" x14ac:dyDescent="0.25">
      <c r="A46" s="11">
        <v>36</v>
      </c>
      <c r="B46" s="35"/>
      <c r="C46" s="34"/>
      <c r="D46" s="33"/>
      <c r="E46" s="31"/>
      <c r="F46" s="31"/>
      <c r="G46" s="31"/>
      <c r="H46" s="31"/>
    </row>
    <row r="47" spans="1:8" ht="33.75" customHeight="1" x14ac:dyDescent="0.25">
      <c r="A47" s="11">
        <v>37</v>
      </c>
      <c r="B47" s="35"/>
      <c r="C47" s="34"/>
      <c r="D47" s="33"/>
      <c r="E47" s="31"/>
      <c r="F47" s="31"/>
      <c r="G47" s="31"/>
      <c r="H47" s="31"/>
    </row>
    <row r="48" spans="1:8" ht="33.75" customHeight="1" x14ac:dyDescent="0.25">
      <c r="A48" s="11">
        <v>38</v>
      </c>
      <c r="B48" s="35"/>
      <c r="C48" s="34"/>
      <c r="D48" s="33"/>
      <c r="E48" s="31"/>
      <c r="F48" s="31"/>
      <c r="G48" s="31"/>
      <c r="H48" s="31"/>
    </row>
    <row r="49" spans="1:8" ht="33.75" customHeight="1" x14ac:dyDescent="0.25">
      <c r="A49" s="11">
        <v>39</v>
      </c>
      <c r="B49" s="35"/>
      <c r="C49" s="34"/>
      <c r="D49" s="33"/>
      <c r="E49" s="31"/>
      <c r="F49" s="31"/>
      <c r="G49" s="31"/>
      <c r="H49" s="31"/>
    </row>
    <row r="50" spans="1:8" ht="33.75" customHeight="1" x14ac:dyDescent="0.25">
      <c r="A50" s="11">
        <v>40</v>
      </c>
      <c r="B50" s="35"/>
      <c r="C50" s="34"/>
      <c r="D50" s="33"/>
      <c r="E50" s="31"/>
      <c r="F50" s="31"/>
      <c r="G50" s="31"/>
      <c r="H50" s="31"/>
    </row>
    <row r="51" spans="1:8" x14ac:dyDescent="0.25">
      <c r="H51" s="4"/>
    </row>
    <row r="52" spans="1:8" x14ac:dyDescent="0.25">
      <c r="H52" s="4"/>
    </row>
    <row r="53" spans="1:8" x14ac:dyDescent="0.25">
      <c r="H53" s="4"/>
    </row>
    <row r="54" spans="1:8" x14ac:dyDescent="0.25">
      <c r="H54" s="4"/>
    </row>
    <row r="55" spans="1:8" x14ac:dyDescent="0.25">
      <c r="H55" s="4"/>
    </row>
    <row r="56" spans="1:8" x14ac:dyDescent="0.25">
      <c r="H56" s="4"/>
    </row>
    <row r="57" spans="1:8" x14ac:dyDescent="0.25">
      <c r="H57" s="4"/>
    </row>
    <row r="58" spans="1:8" x14ac:dyDescent="0.25">
      <c r="H58" s="4"/>
    </row>
    <row r="59" spans="1:8" x14ac:dyDescent="0.25">
      <c r="H59" s="4"/>
    </row>
    <row r="60" spans="1:8" x14ac:dyDescent="0.25">
      <c r="H60" s="4"/>
    </row>
    <row r="61" spans="1:8" x14ac:dyDescent="0.25">
      <c r="H61" s="4"/>
    </row>
    <row r="62" spans="1:8" x14ac:dyDescent="0.25">
      <c r="H62" s="4"/>
    </row>
    <row r="63" spans="1:8" x14ac:dyDescent="0.25">
      <c r="H63" s="4"/>
    </row>
    <row r="64" spans="1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/>
    <row r="80" spans="8: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16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C6:G6"/>
    <mergeCell ref="C7:G7"/>
    <mergeCell ref="C8:G8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zoomScale="80" zoomScaleNormal="80" workbookViewId="0">
      <pane ySplit="8" topLeftCell="A9" activePane="bottomLeft" state="frozen"/>
      <selection activeCell="B13" sqref="B13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74"/>
      <c r="B1" s="75"/>
      <c r="C1" s="81" t="s">
        <v>71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0" t="s">
        <v>51</v>
      </c>
      <c r="V1" s="8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76"/>
      <c r="B2" s="77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 t="s">
        <v>48</v>
      </c>
      <c r="V2" s="80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76"/>
      <c r="B3" s="77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0" t="s">
        <v>52</v>
      </c>
      <c r="V3" s="80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78"/>
      <c r="B4" s="79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0" t="s">
        <v>50</v>
      </c>
      <c r="V4" s="80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68"/>
      <c r="B6" s="68"/>
      <c r="C6" s="68"/>
      <c r="D6" s="68"/>
      <c r="E6" s="29"/>
      <c r="F6" s="36"/>
      <c r="G6" s="69" t="s">
        <v>44</v>
      </c>
      <c r="H6" s="69"/>
      <c r="I6" s="69"/>
      <c r="J6" s="69"/>
      <c r="K6" s="70" t="s">
        <v>45</v>
      </c>
      <c r="L6" s="70"/>
      <c r="M6" s="70"/>
      <c r="N6" s="70"/>
      <c r="O6" s="70" t="s">
        <v>46</v>
      </c>
      <c r="P6" s="70"/>
      <c r="Q6" s="70"/>
      <c r="R6" s="70"/>
      <c r="S6" s="69" t="s">
        <v>47</v>
      </c>
      <c r="T6" s="69"/>
      <c r="U6" s="69"/>
      <c r="V6" s="69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1" t="s">
        <v>17</v>
      </c>
      <c r="B7" s="73" t="s">
        <v>43</v>
      </c>
      <c r="C7" s="73"/>
      <c r="D7" s="72" t="s">
        <v>36</v>
      </c>
      <c r="E7" s="72" t="s">
        <v>37</v>
      </c>
      <c r="F7" s="72" t="s">
        <v>54</v>
      </c>
      <c r="G7" s="67" t="s">
        <v>38</v>
      </c>
      <c r="H7" s="67"/>
      <c r="I7" s="67"/>
      <c r="J7" s="16" t="s">
        <v>39</v>
      </c>
      <c r="K7" s="67" t="s">
        <v>38</v>
      </c>
      <c r="L7" s="67"/>
      <c r="M7" s="67"/>
      <c r="N7" s="16" t="s">
        <v>39</v>
      </c>
      <c r="O7" s="67" t="s">
        <v>38</v>
      </c>
      <c r="P7" s="67"/>
      <c r="Q7" s="67"/>
      <c r="R7" s="16" t="s">
        <v>39</v>
      </c>
      <c r="S7" s="67" t="s">
        <v>38</v>
      </c>
      <c r="T7" s="67"/>
      <c r="U7" s="67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1"/>
      <c r="B8" s="73"/>
      <c r="C8" s="73"/>
      <c r="D8" s="72"/>
      <c r="E8" s="72"/>
      <c r="F8" s="72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132.75" customHeight="1" x14ac:dyDescent="0.25">
      <c r="A9" s="11">
        <v>1</v>
      </c>
      <c r="B9" s="64" t="str">
        <f>'Plan de Acción 2024'!B11</f>
        <v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v>
      </c>
      <c r="C9" s="65"/>
      <c r="D9" s="24" t="str">
        <f>'Plan de Acción 2024'!C11</f>
        <v>Matriz de Riesgos con riesgos  de seguridad identificados.</v>
      </c>
      <c r="E9" s="28" t="str">
        <f>'Plan de Acción 2024'!D11</f>
        <v xml:space="preserve"> Oficina Tecnologías de la Información y las Comunicaciones</v>
      </c>
      <c r="F9" s="43">
        <f>IF('Plan de Acción 2024'!E11="","",'Plan de Acción 2024'!E11)</f>
        <v>45657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96.75" customHeight="1" x14ac:dyDescent="0.25">
      <c r="A10" s="11">
        <v>2</v>
      </c>
      <c r="B10" s="64" t="str">
        <f>'Plan de Acción 2024'!B12</f>
        <v>Socializar los riesgos de seguridad de la información para todos los procesos de la entidad. Sensibilizar en temas de protección de la Información y las directrices de seguridad de la información o controles que debemos aplicar en todos los casos.</v>
      </c>
      <c r="C10" s="65"/>
      <c r="D10" s="28" t="str">
        <f>'Plan de Acción 2024'!C12</f>
        <v xml:space="preserve">Registro de Asistencia
Grabación </v>
      </c>
      <c r="E10" s="28" t="str">
        <f>'Plan de Acción 2024'!D12</f>
        <v xml:space="preserve"> Oficina Tecnologías de la Información y las Comunicaciones</v>
      </c>
      <c r="F10" s="43">
        <f>IF('Plan de Acción 2024'!E12="","",'Plan de Acción 2024'!E12)</f>
        <v>45657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12.5" customHeight="1" x14ac:dyDescent="0.25">
      <c r="A11" s="11">
        <v>3</v>
      </c>
      <c r="B11" s="64" t="str">
        <f>'Plan de Acción 2024'!B13</f>
        <v xml:space="preserve">	
Actualizar el plan de tratamientos de riesgos de seguridad de la información para la vigencia 2025, de acuerdo con los resultados obtenidos en este período.</v>
      </c>
      <c r="C11" s="65"/>
      <c r="D11" s="28" t="str">
        <f>'Plan de Acción 2024'!C13</f>
        <v>Plan de Tratamiento de Riesgos de Seguridad y Privacidad de la Información 2025</v>
      </c>
      <c r="E11" s="28" t="str">
        <f>'Plan de Acción 2024'!D13</f>
        <v xml:space="preserve"> Oficina Tecnologías de la Información y las Comunicaciones</v>
      </c>
      <c r="F11" s="43">
        <f>IF('Plan de Acción 2024'!E13="","",'Plan de Acción 2024'!E13)</f>
        <v>45657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1">
        <v>4</v>
      </c>
      <c r="B12" s="64">
        <f>'Plan de Acción 2024'!B14</f>
        <v>0</v>
      </c>
      <c r="C12" s="65"/>
      <c r="D12" s="28">
        <f>'Plan de Acción 2024'!C14</f>
        <v>0</v>
      </c>
      <c r="E12" s="37">
        <f>'Plan de Acción 2024'!D14</f>
        <v>0</v>
      </c>
      <c r="F12" s="43" t="str">
        <f>IF('Plan de Acción 2024'!E14="","",'Plan de Acción 2024'!E14)</f>
        <v/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1">
        <v>5</v>
      </c>
      <c r="B13" s="64">
        <f>'Plan de Acción 2024'!B15</f>
        <v>0</v>
      </c>
      <c r="C13" s="65"/>
      <c r="D13" s="28">
        <f>'Plan de Acción 2024'!C15</f>
        <v>0</v>
      </c>
      <c r="E13" s="37">
        <f>'Plan de Acción 2024'!D15</f>
        <v>0</v>
      </c>
      <c r="F13" s="43" t="str">
        <f>IF('Plan de Acción 2024'!E15="","",'Plan de Acción 2024'!E15)</f>
        <v/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1">
        <v>6</v>
      </c>
      <c r="B14" s="64">
        <f>'Plan de Acción 2024'!B16</f>
        <v>0</v>
      </c>
      <c r="C14" s="65"/>
      <c r="D14" s="28">
        <f>'Plan de Acción 2024'!C16</f>
        <v>0</v>
      </c>
      <c r="E14" s="28">
        <f>'Plan de Acción 2024'!D16</f>
        <v>0</v>
      </c>
      <c r="F14" s="43" t="str">
        <f>IF('Plan de Acción 2024'!E16="","",'Plan de Acción 2024'!E16)</f>
        <v/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1">
        <v>7</v>
      </c>
      <c r="B15" s="64">
        <f>'Plan de Acción 2024'!B17</f>
        <v>0</v>
      </c>
      <c r="C15" s="65"/>
      <c r="D15" s="28">
        <f>'Plan de Acción 2024'!C17</f>
        <v>0</v>
      </c>
      <c r="E15" s="28">
        <f>'Plan de Acción 2024'!D17</f>
        <v>0</v>
      </c>
      <c r="F15" s="43" t="str">
        <f>IF('Plan de Acción 2024'!E17="","",'Plan de Acción 2024'!E17)</f>
        <v/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1">
        <v>8</v>
      </c>
      <c r="B16" s="64">
        <f>'Plan de Acción 2024'!B18</f>
        <v>0</v>
      </c>
      <c r="C16" s="65"/>
      <c r="D16" s="28">
        <f>'Plan de Acción 2024'!C18</f>
        <v>0</v>
      </c>
      <c r="E16" s="28">
        <f>'Plan de Acción 2024'!D18</f>
        <v>0</v>
      </c>
      <c r="F16" s="43" t="str">
        <f>IF('Plan de Acción 2024'!E18="","",'Plan de Acción 2024'!E18)</f>
        <v/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25">
      <c r="A17" s="11">
        <v>9</v>
      </c>
      <c r="B17" s="64">
        <f>'Plan de Acción 2024'!B19</f>
        <v>0</v>
      </c>
      <c r="C17" s="65"/>
      <c r="D17" s="28">
        <f>'Plan de Acción 2024'!C19</f>
        <v>0</v>
      </c>
      <c r="E17" s="28">
        <f>'Plan de Acción 2024'!D19</f>
        <v>0</v>
      </c>
      <c r="F17" s="43" t="str">
        <f>IF('Plan de Acción 2024'!E19="","",'Plan de Acción 2024'!E19)</f>
        <v/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1">
        <v>10</v>
      </c>
      <c r="B18" s="64">
        <f>'Plan de Acción 2024'!B20</f>
        <v>0</v>
      </c>
      <c r="C18" s="65"/>
      <c r="D18" s="28">
        <f>'Plan de Acción 2024'!C20</f>
        <v>0</v>
      </c>
      <c r="E18" s="28">
        <f>'Plan de Acción 2024'!D20</f>
        <v>0</v>
      </c>
      <c r="F18" s="43" t="str">
        <f>IF('Plan de Acción 2024'!E20="","",'Plan de Acción 2024'!E20)</f>
        <v/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1">
        <v>11</v>
      </c>
      <c r="B19" s="64">
        <f>'Plan de Acción 2024'!B21</f>
        <v>0</v>
      </c>
      <c r="C19" s="65"/>
      <c r="D19" s="28">
        <f>'Plan de Acción 2024'!C21</f>
        <v>0</v>
      </c>
      <c r="E19" s="28">
        <f>'Plan de Acción 2024'!D21</f>
        <v>0</v>
      </c>
      <c r="F19" s="43" t="str">
        <f>IF('Plan de Acción 2024'!E21="","",'Plan de Acción 2024'!E21)</f>
        <v/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1">
        <v>12</v>
      </c>
      <c r="B20" s="64">
        <f>'Plan de Acción 2024'!B22</f>
        <v>0</v>
      </c>
      <c r="C20" s="65"/>
      <c r="D20" s="28">
        <f>'Plan de Acción 2024'!C22</f>
        <v>0</v>
      </c>
      <c r="E20" s="28">
        <f>'Plan de Acción 2024'!D22</f>
        <v>0</v>
      </c>
      <c r="F20" s="43" t="str">
        <f>IF('Plan de Acción 2024'!E22="","",'Plan de Acción 2024'!E22)</f>
        <v/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1">
        <v>13</v>
      </c>
      <c r="B21" s="64">
        <f>'Plan de Acción 2024'!B23</f>
        <v>0</v>
      </c>
      <c r="C21" s="65"/>
      <c r="D21" s="28">
        <f>'Plan de Acción 2024'!C23</f>
        <v>0</v>
      </c>
      <c r="E21" s="28">
        <f>'Plan de Acción 2024'!D23</f>
        <v>0</v>
      </c>
      <c r="F21" s="43" t="str">
        <f>IF('Plan de Acción 2024'!E23="","",'Plan de Acción 2024'!E23)</f>
        <v/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25">
      <c r="A22" s="11">
        <v>14</v>
      </c>
      <c r="B22" s="64">
        <f>'Plan de Acción 2024'!B24</f>
        <v>0</v>
      </c>
      <c r="C22" s="65"/>
      <c r="D22" s="28">
        <f>'Plan de Acción 2024'!C24</f>
        <v>0</v>
      </c>
      <c r="E22" s="28">
        <f>'Plan de Acción 2024'!D24</f>
        <v>0</v>
      </c>
      <c r="F22" s="43" t="str">
        <f>IF('Plan de Acción 2024'!E24="","",'Plan de Acción 2024'!E24)</f>
        <v/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1">
        <v>15</v>
      </c>
      <c r="B23" s="64">
        <f>'Plan de Acción 2024'!B25</f>
        <v>0</v>
      </c>
      <c r="C23" s="65"/>
      <c r="D23" s="28">
        <f>'Plan de Acción 2024'!C25</f>
        <v>0</v>
      </c>
      <c r="E23" s="28">
        <f>'Plan de Acción 2024'!D25</f>
        <v>0</v>
      </c>
      <c r="F23" s="43" t="str">
        <f>IF('Plan de Acción 2024'!E25="","",'Plan de Acción 2024'!E25)</f>
        <v/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1">
        <v>16</v>
      </c>
      <c r="B24" s="64">
        <f>'Plan de Acción 2024'!B26</f>
        <v>0</v>
      </c>
      <c r="C24" s="65"/>
      <c r="D24" s="28">
        <f>'Plan de Acción 2024'!C26</f>
        <v>0</v>
      </c>
      <c r="E24" s="28">
        <f>'Plan de Acción 2024'!D26</f>
        <v>0</v>
      </c>
      <c r="F24" s="43" t="str">
        <f>IF('Plan de Acción 2024'!E26="","",'Plan de Acción 2024'!E26)</f>
        <v/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1">
        <v>17</v>
      </c>
      <c r="B25" s="64">
        <f>'Plan de Acción 2024'!B27</f>
        <v>0</v>
      </c>
      <c r="C25" s="65"/>
      <c r="D25" s="28">
        <f>'Plan de Acción 2024'!C27</f>
        <v>0</v>
      </c>
      <c r="E25" s="28">
        <f>'Plan de Acción 2024'!D27</f>
        <v>0</v>
      </c>
      <c r="F25" s="43" t="str">
        <f>IF('Plan de Acción 2024'!E27="","",'Plan de Acción 2024'!E27)</f>
        <v/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1">
        <v>18</v>
      </c>
      <c r="B26" s="64">
        <f>'Plan de Acción 2024'!B28</f>
        <v>0</v>
      </c>
      <c r="C26" s="65"/>
      <c r="D26" s="28">
        <f>'Plan de Acción 2024'!C28</f>
        <v>0</v>
      </c>
      <c r="E26" s="28">
        <f>'Plan de Acción 2024'!D28</f>
        <v>0</v>
      </c>
      <c r="F26" s="43" t="str">
        <f>IF('Plan de Acción 2024'!E28="","",'Plan de Acción 2024'!E28)</f>
        <v/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1">
        <v>19</v>
      </c>
      <c r="B27" s="64">
        <f>'Plan de Acción 2024'!B29</f>
        <v>0</v>
      </c>
      <c r="C27" s="65"/>
      <c r="D27" s="28">
        <f>'Plan de Acción 2024'!C29</f>
        <v>0</v>
      </c>
      <c r="E27" s="28">
        <f>'Plan de Acción 2024'!D29</f>
        <v>0</v>
      </c>
      <c r="F27" s="43" t="str">
        <f>IF('Plan de Acción 2024'!E29="","",'Plan de Acción 2024'!E29)</f>
        <v/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25">
      <c r="A28" s="11">
        <v>20</v>
      </c>
      <c r="B28" s="64">
        <f>'Plan de Acción 2024'!B30</f>
        <v>0</v>
      </c>
      <c r="C28" s="65"/>
      <c r="D28" s="28">
        <f>'Plan de Acción 2024'!C30</f>
        <v>0</v>
      </c>
      <c r="E28" s="28">
        <f>'Plan de Acción 2024'!D30</f>
        <v>0</v>
      </c>
      <c r="F28" s="43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1">
        <v>21</v>
      </c>
      <c r="B29" s="64">
        <f>'Plan de Acción 2024'!B31</f>
        <v>0</v>
      </c>
      <c r="C29" s="65"/>
      <c r="D29" s="28">
        <f>'Plan de Acción 2024'!C31</f>
        <v>0</v>
      </c>
      <c r="E29" s="28">
        <f>'Plan de Acción 2024'!D31</f>
        <v>0</v>
      </c>
      <c r="F29" s="43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1">
        <v>22</v>
      </c>
      <c r="B30" s="64">
        <f>'Plan de Acción 2024'!B32</f>
        <v>0</v>
      </c>
      <c r="C30" s="65"/>
      <c r="D30" s="28">
        <f>'Plan de Acción 2024'!C32</f>
        <v>0</v>
      </c>
      <c r="E30" s="28">
        <f>'Plan de Acción 2024'!D32</f>
        <v>0</v>
      </c>
      <c r="F30" s="43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1">
        <v>23</v>
      </c>
      <c r="B31" s="64">
        <f>'Plan de Acción 2024'!B33</f>
        <v>0</v>
      </c>
      <c r="C31" s="65"/>
      <c r="D31" s="28">
        <f>'Plan de Acción 2024'!C33</f>
        <v>0</v>
      </c>
      <c r="E31" s="28">
        <f>'Plan de Acción 2024'!D33</f>
        <v>0</v>
      </c>
      <c r="F31" s="43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25">
      <c r="A32" s="11">
        <v>24</v>
      </c>
      <c r="B32" s="64">
        <f>'Plan de Acción 2024'!B34</f>
        <v>0</v>
      </c>
      <c r="C32" s="65"/>
      <c r="D32" s="28">
        <f>'Plan de Acción 2024'!C34</f>
        <v>0</v>
      </c>
      <c r="E32" s="28">
        <f>'Plan de Acción 2024'!D34</f>
        <v>0</v>
      </c>
      <c r="F32" s="43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25">
      <c r="A33" s="11">
        <v>25</v>
      </c>
      <c r="B33" s="64">
        <f>'Plan de Acción 2024'!B35</f>
        <v>0</v>
      </c>
      <c r="C33" s="65"/>
      <c r="D33" s="28">
        <f>'Plan de Acción 2024'!C35</f>
        <v>0</v>
      </c>
      <c r="E33" s="28">
        <f>'Plan de Acción 2024'!D35</f>
        <v>0</v>
      </c>
      <c r="F33" s="43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25">
      <c r="A34" s="11">
        <v>26</v>
      </c>
      <c r="B34" s="64">
        <f>'Plan de Acción 2024'!B36</f>
        <v>0</v>
      </c>
      <c r="C34" s="65"/>
      <c r="D34" s="28">
        <f>'Plan de Acción 2024'!C36</f>
        <v>0</v>
      </c>
      <c r="E34" s="28">
        <f>'Plan de Acción 2024'!D36</f>
        <v>0</v>
      </c>
      <c r="F34" s="43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25">
      <c r="A35" s="11">
        <v>27</v>
      </c>
      <c r="B35" s="64">
        <f>'Plan de Acción 2024'!B37</f>
        <v>0</v>
      </c>
      <c r="C35" s="65"/>
      <c r="D35" s="28">
        <f>'Plan de Acción 2024'!C37</f>
        <v>0</v>
      </c>
      <c r="E35" s="28">
        <f>'Plan de Acción 2024'!D37</f>
        <v>0</v>
      </c>
      <c r="F35" s="43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1">
        <v>28</v>
      </c>
      <c r="B36" s="64">
        <f>'Plan de Acción 2024'!B38</f>
        <v>0</v>
      </c>
      <c r="C36" s="65"/>
      <c r="D36" s="28">
        <f>'Plan de Acción 2024'!C38</f>
        <v>0</v>
      </c>
      <c r="E36" s="28">
        <f>'Plan de Acción 2024'!D38</f>
        <v>0</v>
      </c>
      <c r="F36" s="43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25">
      <c r="A37" s="11">
        <v>29</v>
      </c>
      <c r="B37" s="64">
        <f>'Plan de Acción 2024'!B39</f>
        <v>0</v>
      </c>
      <c r="C37" s="65"/>
      <c r="D37" s="28">
        <f>'Plan de Acción 2024'!C39</f>
        <v>0</v>
      </c>
      <c r="E37" s="28">
        <f>'Plan de Acción 2024'!D39</f>
        <v>0</v>
      </c>
      <c r="F37" s="43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25">
      <c r="A38" s="11">
        <v>30</v>
      </c>
      <c r="B38" s="64">
        <f>'Plan de Acción 2024'!B40</f>
        <v>0</v>
      </c>
      <c r="C38" s="65"/>
      <c r="D38" s="28">
        <f>'Plan de Acción 2024'!C40</f>
        <v>0</v>
      </c>
      <c r="E38" s="28">
        <f>'Plan de Acción 2024'!D40</f>
        <v>0</v>
      </c>
      <c r="F38" s="43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1">
        <v>31</v>
      </c>
      <c r="B39" s="64">
        <f>'Plan de Acción 2024'!B41</f>
        <v>0</v>
      </c>
      <c r="C39" s="65"/>
      <c r="D39" s="28">
        <f>'Plan de Acción 2024'!C41</f>
        <v>0</v>
      </c>
      <c r="E39" s="28">
        <f>'Plan de Acción 2024'!D41</f>
        <v>0</v>
      </c>
      <c r="F39" s="43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25">
      <c r="A40" s="11">
        <v>32</v>
      </c>
      <c r="B40" s="64">
        <f>'Plan de Acción 2024'!B42</f>
        <v>0</v>
      </c>
      <c r="C40" s="65"/>
      <c r="D40" s="28">
        <f>'Plan de Acción 2024'!C42</f>
        <v>0</v>
      </c>
      <c r="E40" s="28">
        <f>'Plan de Acción 2024'!D42</f>
        <v>0</v>
      </c>
      <c r="F40" s="43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1">
        <v>33</v>
      </c>
      <c r="B41" s="64">
        <f>'Plan de Acción 2024'!B43</f>
        <v>0</v>
      </c>
      <c r="C41" s="65"/>
      <c r="D41" s="28">
        <f>'Plan de Acción 2024'!C43</f>
        <v>0</v>
      </c>
      <c r="E41" s="28">
        <f>'Plan de Acción 2024'!D43</f>
        <v>0</v>
      </c>
      <c r="F41" s="43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25">
      <c r="A42" s="11">
        <v>34</v>
      </c>
      <c r="B42" s="64">
        <f>'Plan de Acción 2024'!B44</f>
        <v>0</v>
      </c>
      <c r="C42" s="65"/>
      <c r="D42" s="28">
        <f>'Plan de Acción 2024'!C44</f>
        <v>0</v>
      </c>
      <c r="E42" s="28">
        <f>'Plan de Acción 2024'!D44</f>
        <v>0</v>
      </c>
      <c r="F42" s="43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25">
      <c r="A43" s="11">
        <v>35</v>
      </c>
      <c r="B43" s="64">
        <f>'Plan de Acción 2024'!B45</f>
        <v>0</v>
      </c>
      <c r="C43" s="65"/>
      <c r="D43" s="28">
        <f>'Plan de Acción 2024'!C45</f>
        <v>0</v>
      </c>
      <c r="E43" s="28">
        <f>'Plan de Acción 2024'!D45</f>
        <v>0</v>
      </c>
      <c r="F43" s="43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25">
      <c r="A44" s="11">
        <v>36</v>
      </c>
      <c r="B44" s="64">
        <f>'Plan de Acción 2024'!B46</f>
        <v>0</v>
      </c>
      <c r="C44" s="65"/>
      <c r="D44" s="28">
        <f>'Plan de Acción 2024'!C46</f>
        <v>0</v>
      </c>
      <c r="E44" s="28">
        <f>'Plan de Acción 2024'!D46</f>
        <v>0</v>
      </c>
      <c r="F44" s="43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25">
      <c r="A45" s="11">
        <v>37</v>
      </c>
      <c r="B45" s="64">
        <f>'Plan de Acción 2024'!B47</f>
        <v>0</v>
      </c>
      <c r="C45" s="65"/>
      <c r="D45" s="28">
        <f>'Plan de Acción 2024'!C47</f>
        <v>0</v>
      </c>
      <c r="E45" s="28">
        <f>'Plan de Acción 2024'!D47</f>
        <v>0</v>
      </c>
      <c r="F45" s="43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1">
        <v>38</v>
      </c>
      <c r="B46" s="64">
        <f>'Plan de Acción 2024'!B48</f>
        <v>0</v>
      </c>
      <c r="C46" s="65"/>
      <c r="D46" s="28">
        <f>'Plan de Acción 2024'!C48</f>
        <v>0</v>
      </c>
      <c r="E46" s="28">
        <f>'Plan de Acción 2024'!D48</f>
        <v>0</v>
      </c>
      <c r="F46" s="43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25">
      <c r="A47" s="11">
        <v>39</v>
      </c>
      <c r="B47" s="66">
        <f>'Plan de Acción 2024'!B49</f>
        <v>0</v>
      </c>
      <c r="C47" s="66"/>
      <c r="D47" s="28">
        <f>'Plan de Acción 2024'!C49</f>
        <v>0</v>
      </c>
      <c r="E47" s="28">
        <f>'Plan de Acción 2024'!D49</f>
        <v>0</v>
      </c>
      <c r="F47" s="43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3">
      <c r="A48" s="11">
        <v>40</v>
      </c>
      <c r="B48" s="66">
        <f>'Plan de Acción 2024'!B50</f>
        <v>0</v>
      </c>
      <c r="C48" s="66"/>
      <c r="D48" s="28">
        <f>'Plan de Acción 2024'!C50</f>
        <v>0</v>
      </c>
      <c r="E48" s="28">
        <f>'Plan de Acción 2024'!D50</f>
        <v>0</v>
      </c>
      <c r="F48" s="43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35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6.5" x14ac:dyDescent="0.3"/>
    <row r="51" spans="1:19" ht="16.5" x14ac:dyDescent="0.3"/>
    <row r="52" spans="1:19" ht="16.5" x14ac:dyDescent="0.3"/>
    <row r="53" spans="1:19" ht="16.5" x14ac:dyDescent="0.3"/>
    <row r="54" spans="1:19" ht="16.5" x14ac:dyDescent="0.3"/>
    <row r="55" spans="1:19" ht="16.5" x14ac:dyDescent="0.3"/>
    <row r="56" spans="1:19" ht="16.5" x14ac:dyDescent="0.3"/>
    <row r="57" spans="1:19" ht="16.5" x14ac:dyDescent="0.3"/>
    <row r="58" spans="1:19" ht="16.5" x14ac:dyDescent="0.3"/>
    <row r="59" spans="1:19" ht="16.5" x14ac:dyDescent="0.3"/>
    <row r="60" spans="1:19" ht="16.5" customHeight="1" x14ac:dyDescent="0.3"/>
    <row r="61" spans="1:19" ht="16.5" customHeight="1" x14ac:dyDescent="0.3"/>
    <row r="62" spans="1:19" ht="16.5" customHeight="1" x14ac:dyDescent="0.3"/>
    <row r="63" spans="1:19" ht="16.5" customHeight="1" x14ac:dyDescent="0.3"/>
    <row r="64" spans="1:19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sheetProtection formatColumns="0" formatRows="0" autoFilter="0"/>
  <mergeCells count="60">
    <mergeCell ref="A1:B4"/>
    <mergeCell ref="U1:V1"/>
    <mergeCell ref="U2:V2"/>
    <mergeCell ref="U3:V3"/>
    <mergeCell ref="U4:V4"/>
    <mergeCell ref="C1:T4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B9:C9"/>
    <mergeCell ref="B10:C1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9" customWidth="1"/>
    <col min="2" max="2" width="23.42578125" style="9" customWidth="1"/>
    <col min="3" max="3" width="26.42578125" style="9" customWidth="1"/>
    <col min="4" max="16384" width="11.42578125" style="9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10" t="s">
        <v>4</v>
      </c>
    </row>
    <row r="6" spans="1:3" ht="30" x14ac:dyDescent="0.25">
      <c r="B6" s="8" t="s">
        <v>25</v>
      </c>
      <c r="C6" s="10" t="s">
        <v>5</v>
      </c>
    </row>
    <row r="7" spans="1:3" x14ac:dyDescent="0.25">
      <c r="B7" s="10" t="s">
        <v>26</v>
      </c>
      <c r="C7" s="9" t="s">
        <v>6</v>
      </c>
    </row>
    <row r="8" spans="1:3" x14ac:dyDescent="0.25">
      <c r="B8" s="9" t="s">
        <v>30</v>
      </c>
      <c r="C8" s="9" t="s">
        <v>7</v>
      </c>
    </row>
    <row r="9" spans="1:3" x14ac:dyDescent="0.25">
      <c r="B9" s="9" t="s">
        <v>31</v>
      </c>
      <c r="C9" s="9" t="s">
        <v>8</v>
      </c>
    </row>
    <row r="10" spans="1:3" x14ac:dyDescent="0.25">
      <c r="B10" s="9" t="s">
        <v>27</v>
      </c>
      <c r="C10" s="9" t="s">
        <v>9</v>
      </c>
    </row>
    <row r="11" spans="1:3" x14ac:dyDescent="0.25">
      <c r="B11" s="9" t="s">
        <v>28</v>
      </c>
      <c r="C11" s="9" t="s">
        <v>10</v>
      </c>
    </row>
    <row r="12" spans="1:3" x14ac:dyDescent="0.25">
      <c r="C12" s="9" t="s">
        <v>11</v>
      </c>
    </row>
    <row r="13" spans="1:3" x14ac:dyDescent="0.25">
      <c r="C13" s="9" t="s">
        <v>12</v>
      </c>
    </row>
    <row r="14" spans="1:3" x14ac:dyDescent="0.25">
      <c r="C14" s="9" t="s">
        <v>13</v>
      </c>
    </row>
    <row r="15" spans="1:3" x14ac:dyDescent="0.25">
      <c r="C15" s="9" t="s">
        <v>14</v>
      </c>
    </row>
    <row r="16" spans="1:3" x14ac:dyDescent="0.25">
      <c r="C16" s="9" t="s">
        <v>15</v>
      </c>
    </row>
    <row r="17" spans="3:3" x14ac:dyDescent="0.25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2024-01-31T15:40:11Z</dcterms:modified>
</cp:coreProperties>
</file>