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6135" windowHeight="3210" tabRatio="800" activeTab="1"/>
  </bookViews>
  <sheets>
    <sheet name="Instructivo-contacto" sheetId="6" r:id="rId1"/>
    <sheet name="Preguntas estratégicas" sheetId="7" r:id="rId2"/>
    <sheet name="Actividad Litigiosa del Municip" sheetId="1" r:id="rId3"/>
    <sheet name="Acciones de Repetición" sheetId="4" r:id="rId4"/>
    <sheet name="Prevencion del Daño Antijuridic" sheetId="9" r:id="rId5"/>
    <sheet name="pagina 2" sheetId="2" r:id="rId6"/>
  </sheets>
  <externalReferences>
    <externalReference r:id="rId7"/>
    <externalReference r:id="rId8"/>
  </externalReferences>
  <definedNames>
    <definedName name="ACCIONJUDICIAL">'[1]Listas Validación Seccion IyII'!$B$1:$B$44</definedName>
    <definedName name="_xlnm.Print_Area" localSheetId="1">'Preguntas estratégicas'!$A$1:$K$17</definedName>
    <definedName name="_xlnm.Print_Area" localSheetId="4">'Prevencion del Daño Antijuridic'!$A$1:$U$29</definedName>
    <definedName name="autoridad">'[1]Listas Validación Seccion IyII'!$G$1:$G$7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2" i="1" l="1"/>
  <c r="Y21" i="1"/>
  <c r="Y20" i="1"/>
  <c r="Y19" i="1"/>
  <c r="Y18" i="1"/>
  <c r="Y24" i="1"/>
  <c r="Y25" i="1"/>
  <c r="Y26" i="1"/>
  <c r="Y27" i="1"/>
  <c r="Y28" i="1"/>
  <c r="Y29" i="1"/>
  <c r="Y7" i="1" l="1"/>
  <c r="Y8" i="1"/>
  <c r="Y9" i="1"/>
  <c r="Y10" i="1"/>
  <c r="Y11" i="1"/>
  <c r="Y12" i="1"/>
  <c r="Y13" i="1"/>
  <c r="Y14" i="1"/>
  <c r="Y15" i="1"/>
  <c r="Y16" i="1"/>
  <c r="Y17" i="1"/>
  <c r="Y23" i="1"/>
  <c r="Y30" i="1"/>
  <c r="Y6" i="1"/>
</calcChain>
</file>

<file path=xl/sharedStrings.xml><?xml version="1.0" encoding="utf-8"?>
<sst xmlns="http://schemas.openxmlformats.org/spreadsheetml/2006/main" count="515" uniqueCount="255">
  <si>
    <t>IDENTIFICACION DEL PROCESO</t>
  </si>
  <si>
    <t>NUMERO DE RAMA JUDICIAL (23 digitos)</t>
  </si>
  <si>
    <t>fecha de Radicación</t>
  </si>
  <si>
    <t>Demandante o Tutelante</t>
  </si>
  <si>
    <t>Apoderado del Demandante</t>
  </si>
  <si>
    <t>Clase de Proceso</t>
  </si>
  <si>
    <t>Administrativo</t>
  </si>
  <si>
    <t>Laboral</t>
  </si>
  <si>
    <t>Ordinario</t>
  </si>
  <si>
    <t>Acciones Constitucionales</t>
  </si>
  <si>
    <t>Acción o Medio de control</t>
  </si>
  <si>
    <t>ESTADO DEL PROCESO</t>
  </si>
  <si>
    <t>Fecha de Admisión</t>
  </si>
  <si>
    <t>Medida Cautelar Vigente</t>
  </si>
  <si>
    <t>Monto de la Medida Cautelar</t>
  </si>
  <si>
    <t>Instancia</t>
  </si>
  <si>
    <t>1ra Instancia</t>
  </si>
  <si>
    <t>2da Instancia</t>
  </si>
  <si>
    <t>Despacho Judicial Actual</t>
  </si>
  <si>
    <t>Apoderado de la Entidad Territorial</t>
  </si>
  <si>
    <t>Funcionario de la entidad territorial</t>
  </si>
  <si>
    <t xml:space="preserve">Abogado Externo </t>
  </si>
  <si>
    <t>Ultima Actuación Surtida</t>
  </si>
  <si>
    <t>Ultima Actuación del Apoderado de la Entidad Territorial</t>
  </si>
  <si>
    <t xml:space="preserve">Fallo </t>
  </si>
  <si>
    <t>Favorable</t>
  </si>
  <si>
    <t>Desfavorable</t>
  </si>
  <si>
    <t>Sin Fallo aún</t>
  </si>
  <si>
    <t>Estado del Cumplimiento</t>
  </si>
  <si>
    <t>Funcionario Responsable del Cumplimiento</t>
  </si>
  <si>
    <t>Monto Provisión / Pasivo Contingente</t>
  </si>
  <si>
    <t>Valor</t>
  </si>
  <si>
    <t>criterio Juridico</t>
  </si>
  <si>
    <t>Acta de Posesión -fecha de Posesión / N° de Contrato-Poliza del Contrato-fecha de Vencimiento</t>
  </si>
  <si>
    <t>ACCIONES DE REPETICIÓN</t>
  </si>
  <si>
    <t>Funcionario o Exfuncionario contra quien se Repite</t>
  </si>
  <si>
    <t>Accion o Medio de Control que origina la Repetición</t>
  </si>
  <si>
    <t>DERECHOS DE PETICIÓN</t>
  </si>
  <si>
    <t>Fecha de Radicación</t>
  </si>
  <si>
    <t>Dependencia a la que fue Asignado</t>
  </si>
  <si>
    <t>Respuesta</t>
  </si>
  <si>
    <r>
      <rPr>
        <b/>
        <sz val="11"/>
        <color theme="1"/>
        <rFont val="Calibri"/>
        <family val="2"/>
        <scheme val="minor"/>
      </rPr>
      <t>SI</t>
    </r>
    <r>
      <rPr>
        <sz val="8"/>
        <color theme="1"/>
        <rFont val="Calibri"/>
        <family val="2"/>
        <scheme val="minor"/>
      </rPr>
      <t xml:space="preserve"> (fecha y N° guia de envio)</t>
    </r>
  </si>
  <si>
    <r>
      <t xml:space="preserve">NO </t>
    </r>
    <r>
      <rPr>
        <sz val="8"/>
        <color theme="1"/>
        <rFont val="Calibri"/>
        <family val="2"/>
        <scheme val="minor"/>
      </rPr>
      <t>(fecha tentativa de respuesta)</t>
    </r>
  </si>
  <si>
    <t>Acciones o Medios de Control Interpuesto en contra de la entidad para su Proteccion (nombre -N° Rama)</t>
  </si>
  <si>
    <t>CONCILIACIONES</t>
  </si>
  <si>
    <t>FECHA DE CONVOCATORIA O SOLICITUD</t>
  </si>
  <si>
    <t>convocante</t>
  </si>
  <si>
    <t>calidad</t>
  </si>
  <si>
    <t>convocado</t>
  </si>
  <si>
    <t>Nombre del convocante</t>
  </si>
  <si>
    <t>Despacho</t>
  </si>
  <si>
    <t>Medio de Control que se Pretende</t>
  </si>
  <si>
    <t>Resultas de la Conciliación</t>
  </si>
  <si>
    <t>Se Concilió</t>
  </si>
  <si>
    <t>No se Concilió</t>
  </si>
  <si>
    <t>Apoderado del convocante (nombre y TP)</t>
  </si>
  <si>
    <t>Apoderado de la Entidad (tipo de vinculacion, nombre y TP)</t>
  </si>
  <si>
    <t>N° de Acta de Conciliación</t>
  </si>
  <si>
    <t>Decisión del Despacho Judicial</t>
  </si>
  <si>
    <t>Aprobada</t>
  </si>
  <si>
    <t>Improbada</t>
  </si>
  <si>
    <t>despacho Judicial que la revisó / Adelantó.</t>
  </si>
  <si>
    <t>Terminación del Proceso</t>
  </si>
  <si>
    <t>Continuar el Litigio sobre lo No Conciliado</t>
  </si>
  <si>
    <t>SGP</t>
  </si>
  <si>
    <t>Regalías</t>
  </si>
  <si>
    <t>Recursos Propios</t>
  </si>
  <si>
    <t xml:space="preserve">                                                                                  CUMPLIMIENTO DEL FALLO</t>
  </si>
  <si>
    <t>Total Pagado</t>
  </si>
  <si>
    <t>Capital Pagado</t>
  </si>
  <si>
    <t>Interes Pagado</t>
  </si>
  <si>
    <t>Decisión del Comité de Conciliación</t>
  </si>
  <si>
    <t>Acta del Comité de Conciliación</t>
  </si>
  <si>
    <t>Repetir</t>
  </si>
  <si>
    <t>No Repetir</t>
  </si>
  <si>
    <t>Nombre de la entidad</t>
  </si>
  <si>
    <t xml:space="preserve">Propuesta de politica de prevención </t>
  </si>
  <si>
    <t xml:space="preserve">Evaluación </t>
  </si>
  <si>
    <t>Causa</t>
  </si>
  <si>
    <t>Medida</t>
  </si>
  <si>
    <t xml:space="preserve">Mecanismo </t>
  </si>
  <si>
    <t xml:space="preserve">Presupuesto </t>
  </si>
  <si>
    <t xml:space="preserve">Cronograma </t>
  </si>
  <si>
    <t xml:space="preserve">Responsable </t>
  </si>
  <si>
    <t xml:space="preserve">Divulgación </t>
  </si>
  <si>
    <t>Indicador de Gestión</t>
  </si>
  <si>
    <t>Indicador de Resultado</t>
  </si>
  <si>
    <t>Indicador de Impacto</t>
  </si>
  <si>
    <t xml:space="preserve"> INSTRUCTIVO PARA LA DEFENSA JURIDICA</t>
  </si>
  <si>
    <t xml:space="preserve">Responda cada una de las siguientes preguntas: </t>
  </si>
  <si>
    <t xml:space="preserve">PREGUNTAS </t>
  </si>
  <si>
    <t>RESPUESTAS</t>
  </si>
  <si>
    <t>1. ¿Qué aspectos considera que debe tener en cuenta el mandatario electo en el corto plazo (100 primeros días), respecto a la defensa jurídica de la entidad territorial?</t>
  </si>
  <si>
    <t>2. ¿Cuáles considera que fueron los aspectos positivos y negativos en la implementación de la defensa jurídica de la entidad territorial?</t>
  </si>
  <si>
    <t>3. ¿ Qué acciones considera usted que deberían continuar?</t>
  </si>
  <si>
    <t>4. ¿ Cuáles son las lecciones aprendidas en el marco de defensa jurídica de la entidad territorial?</t>
  </si>
  <si>
    <t>5.  ¿ Cuáles son las dificultades en el marco de la defenda jurídica de la entidad territorial?</t>
  </si>
  <si>
    <t>PREGUNTAS ESTRATÉGICAS DEFENSA JURÍDICA</t>
  </si>
  <si>
    <t>11001333603620130050200</t>
  </si>
  <si>
    <t>Controversias contractuales</t>
  </si>
  <si>
    <t>No aplica</t>
  </si>
  <si>
    <t>IDIGER</t>
  </si>
  <si>
    <t xml:space="preserve">Tania Barrios </t>
  </si>
  <si>
    <t xml:space="preserve">Juzgado 36 Administrativo de Bogotá </t>
  </si>
  <si>
    <t>Audiencia de pruebas</t>
  </si>
  <si>
    <t>Resolución 114 de 2015 - Acta de posesión del 1° de junio de 2015</t>
  </si>
  <si>
    <t>25000232600020071038301.</t>
  </si>
  <si>
    <t xml:space="preserve"> AGORA CONSTRUCCIONES S.A. Y OTRAS</t>
  </si>
  <si>
    <t>Reparación directa</t>
  </si>
  <si>
    <t>Consejo de Estado - Sección Tercera
C.P. Jaime Orlando Santofimio</t>
  </si>
  <si>
    <t xml:space="preserve">Reconocimiento de personería </t>
  </si>
  <si>
    <t xml:space="preserve">Presentación alegatos de conclusión </t>
  </si>
  <si>
    <t>11001333603120140007700.</t>
  </si>
  <si>
    <t>MARIA HERMELINDA BARON DE GUERRA Y OTROS</t>
  </si>
  <si>
    <t xml:space="preserve">Contestación de la demanda </t>
  </si>
  <si>
    <t>11001333172220110007900.</t>
  </si>
  <si>
    <t>CONSORCIO BRISAS DEL VOLADOR</t>
  </si>
  <si>
    <t>JUZGADO 22 ADMINISTRATIVO DE DESCONGESTION</t>
  </si>
  <si>
    <t>JUZGADO 22 ADMINISTRATIVO DEL CIRCUITO DESCONGESTION</t>
  </si>
  <si>
    <t>11001333103820110002400.</t>
  </si>
  <si>
    <t>MAYERLY LOPEZ RAMIREZ</t>
  </si>
  <si>
    <t>JUZGADO 21 ADMINISTRATIVO DE DESCONGESTION</t>
  </si>
  <si>
    <t xml:space="preserve">Cumplimiento de sentencia judical </t>
  </si>
  <si>
    <t xml:space="preserve">Aclaración sentencia judicial </t>
  </si>
  <si>
    <t>Cumplido al 100%</t>
  </si>
  <si>
    <t>11001333603120140013100.</t>
  </si>
  <si>
    <t> JAM INGENIERIA Y MEDIO AMBIENTE E.U.</t>
  </si>
  <si>
    <t>11001333103220110027600.</t>
  </si>
  <si>
    <t>JUAN SIMON ACOSTA RAMOS Y OTROS</t>
  </si>
  <si>
    <t>JUZGADO 31 ADMINISTRATIVO</t>
  </si>
  <si>
    <t>JUZGADO 20 ADMINISTRATIVO DE DESCONGESTION</t>
  </si>
  <si>
    <t>Requiere apoderado parte demandada</t>
  </si>
  <si>
    <t>25000234100020150015700.</t>
  </si>
  <si>
    <t> FIDUCIARIA BOGOTÁ SA VOCERA DEL PATRIMONIO AUTONOMO FIODUBOTA PA EL PARAISO</t>
  </si>
  <si>
    <t xml:space="preserve">Nulidad y restablecimiento del derecho </t>
  </si>
  <si>
    <t>Tribunal Administrativo de Cundinamarca – Sección primera - M.P. Carlos Enrique Moreno Rubio</t>
  </si>
  <si>
    <t>Trasalado de excepciones</t>
  </si>
  <si>
    <t>11001333100420120002800.</t>
  </si>
  <si>
    <t>ANDRES VASQUEZ KENNEDY</t>
  </si>
  <si>
    <t>Carolina Mendoza</t>
  </si>
  <si>
    <t>JUZGADO 14 ADMINISTRATIVO DESCONGESTION DE BOGOTA</t>
  </si>
  <si>
    <t xml:space="preserve">Alegatos de conclusión </t>
  </si>
  <si>
    <t>JUZGADO 32 ADMINISTRATIVO SEC TERCERA ORAL BOGOTA</t>
  </si>
  <si>
    <t>11001333603220120005700.</t>
  </si>
  <si>
    <t>CONJUNTO RESIDENCIAL MIRAMONTE PH</t>
  </si>
  <si>
    <t xml:space="preserve">Ordena vincular a tercero </t>
  </si>
  <si>
    <t xml:space="preserve">Celebrada audiencia incial </t>
  </si>
  <si>
    <t>Se fija fecha para audiencia inicial el 11 de febrero de 2016</t>
  </si>
  <si>
    <t>25000233600020140086100.</t>
  </si>
  <si>
    <t> 11001333102820100046700</t>
  </si>
  <si>
    <t>JUZGADO 028 ADMINISTRATIVO DEL CIRCUITO DE BOGOTA</t>
  </si>
  <si>
    <t>Acción popular</t>
  </si>
  <si>
    <t> ALFONSO VARGAS ROMERO</t>
  </si>
  <si>
    <t xml:space="preserve">Traslado para alegar de conclusión </t>
  </si>
  <si>
    <t>11001333502320130047800.</t>
  </si>
  <si>
    <t>SAUFER SOLUCIONES LTDA</t>
  </si>
  <si>
    <t>JUZGADO 23 ADMINISTRATIVO SEC SEGUNDA ORAL BOGOTA</t>
  </si>
  <si>
    <t xml:space="preserve">Designación de perito </t>
  </si>
  <si>
    <t>11001333171420120007800.</t>
  </si>
  <si>
    <t>MAURICIO LLOREDA SALGADO Y OTRO</t>
  </si>
  <si>
    <t>JUZGADO 14 ADMINISTRATIVO DE DESCONGESTION</t>
  </si>
  <si>
    <t>Resolución 114 de 2015 - Acta de posesión del 1° de junio de 2016</t>
  </si>
  <si>
    <t>Resolución 114 de 2015 - Acta de posesión del 1° de junio de 2017</t>
  </si>
  <si>
    <t>Resolución 114 de 2015 - Acta de posesión del 1° de junio de 2018</t>
  </si>
  <si>
    <t>Resolución 114 de 2015 - Acta de posesión del 1° de junio de 2019</t>
  </si>
  <si>
    <t>Resolución 114 de 2015 - Acta de posesión del 1° de junio de 2020</t>
  </si>
  <si>
    <t>Resolución 114 de 2015 - Acta de posesión del 1° de junio de 2021</t>
  </si>
  <si>
    <t>Resolución 114 de 2015 - Acta de posesión del 1° de junio de 2022</t>
  </si>
  <si>
    <t>Orden emplazar y requiere a tercero</t>
  </si>
  <si>
    <t>25000234100020130075000.</t>
  </si>
  <si>
    <t xml:space="preserve">Acción de grupo </t>
  </si>
  <si>
    <t>JUAN NEISER LIMA ARARAT Y OTROS</t>
  </si>
  <si>
    <t>Tribunal Administrativo de Cundinamarca – Sección primera - M.P. FELIPE ALIRIO SOLARTE MAYA</t>
  </si>
  <si>
    <t>ESTUDIO DE INTEGRACIÓN DEL GRUPO ACTOR AL PROCESO NÚMERO 250002341000201200349 00</t>
  </si>
  <si>
    <t>SANDRA MILENA CASANOVA CHAVARRO Y OTROS</t>
  </si>
  <si>
    <t>25000234100020130048800.</t>
  </si>
  <si>
    <t>Tribunal Administrativo de Cundinamarca – Sección primera - M.P. LUIS MANUEL LASSO LOZANO</t>
  </si>
  <si>
    <t xml:space="preserve">Apertura período probatorio </t>
  </si>
  <si>
    <t>11001333100620110002000.</t>
  </si>
  <si>
    <t>NICOLAS PEÑA BUITRAGO Y OTROS</t>
  </si>
  <si>
    <t xml:space="preserve">Recepción de testimonio </t>
  </si>
  <si>
    <t>SAMUEL ANTONIO ACOSTA RODRIGUEZ</t>
  </si>
  <si>
    <t>JUZGADO 035 ADMINISTRATIVO DEL CIRCUITO DE BOGOTA</t>
  </si>
  <si>
    <t>11001333103520100002800.</t>
  </si>
  <si>
    <t xml:space="preserve">Práctica de inspección judicial </t>
  </si>
  <si>
    <t>25000234100020130220201.</t>
  </si>
  <si>
    <t>JAVIER D ANELLO ANTOLINEZ</t>
  </si>
  <si>
    <t>Consejo de Estado, M.P. Maria Elizabeht Garcia</t>
  </si>
  <si>
    <t xml:space="preserve">Traslado especial al ministerio público para alegar </t>
  </si>
  <si>
    <t>11001333703920130014300.</t>
  </si>
  <si>
    <t>JHONNY ALVEIRO CAÑIZARES TORRADO</t>
  </si>
  <si>
    <t>JUZGADO 39 ADMINISTRATIVO SEC CUARTA ORAL BOGOTA</t>
  </si>
  <si>
    <t>Práctica de dictamen pericial</t>
  </si>
  <si>
    <t>Resolución 114 de 2015 - Acta de posesión del 1° de junio de 2023</t>
  </si>
  <si>
    <t>Resolución 114 de 2015 - Acta de posesión del 1° de junio de 2024</t>
  </si>
  <si>
    <t>Resolución 114 de 2015 - Acta de posesión del 1° de junio de 2025</t>
  </si>
  <si>
    <t>Resolución 114 de 2015 - Acta de posesión del 1° de junio de 2026</t>
  </si>
  <si>
    <t>25000232400020120084200.</t>
  </si>
  <si>
    <t xml:space="preserve">Auto que da apertura al período probatorio </t>
  </si>
  <si>
    <t xml:space="preserve">Audiencia de pacto de cumplimiento </t>
  </si>
  <si>
    <t>Tribunal Admisnitrativo de Cundinamarca Sección 1° subsección A,  M.P. Claudia Elizabeth Lozzi Moreno</t>
  </si>
  <si>
    <t>EDILBERTO BERNAL</t>
  </si>
  <si>
    <t>JUAN CARLOS LOPEZ Y OTROS</t>
  </si>
  <si>
    <t>Consejo de Estado, M.P. Danilo Rojas Betacourt</t>
  </si>
  <si>
    <t xml:space="preserve">Sentencia de sengunda instancia </t>
  </si>
  <si>
    <t xml:space="preserve">25000232700020030156501. </t>
  </si>
  <si>
    <t>25000232400020100068701.</t>
  </si>
  <si>
    <t>JUAN PABLO CARDONA</t>
  </si>
  <si>
    <t>Consejo de Estado, M.P. Velilla Moreno</t>
  </si>
  <si>
    <t>Al Despacho para proferir sentencia de segunda instancia</t>
  </si>
  <si>
    <t>11001333501820150028800.</t>
  </si>
  <si>
    <t>OSCAR JAVIER QUIROGA GOMEZ</t>
  </si>
  <si>
    <t>JUZGADO 18 ADMINISTRATIVO SEC SEGUNDA ORAL BOGOTA</t>
  </si>
  <si>
    <t>11001333400420140005500.</t>
  </si>
  <si>
    <t> ROSA NELLY CAÑAS LOPEZ</t>
  </si>
  <si>
    <t>JUZGADO 4 ADMINISTRATIVO SEC PRIMERA ORAL BOGOTA</t>
  </si>
  <si>
    <t> 11001333502820150027700</t>
  </si>
  <si>
    <t>LUIS ORLANDO PADILLA RAMIREZ</t>
  </si>
  <si>
    <t>JUZGADO 28 ADMINISTRATIVO SEC SEGUNDA ORAL BOGOTA</t>
  </si>
  <si>
    <t>Acta No. 006 de 10 de junio de 2014</t>
  </si>
  <si>
    <t xml:space="preserve">Los siguientes funcionarios para el 23 de septiembre de 1997: 
- Alcalde Local de Usaquen.
- Secretario de Obras públicas. </t>
  </si>
  <si>
    <t>Radicado 258408 Acta 10 de septiembre de 2015</t>
  </si>
  <si>
    <t xml:space="preserve">TANIA BARRIOS GUZMÁN 
PLANTA PROVISIONAL 
T.P. 191.027
</t>
  </si>
  <si>
    <t>JESÚS ROBERTO PIÑEROS SÁNCHEZ
T.P. 108.384</t>
  </si>
  <si>
    <t>CONTENCIOSA REPARACIÓN DIRECTA</t>
  </si>
  <si>
    <t xml:space="preserve">PROCURADURÍA GENERAL DE LA NACIÓN: AGENTE DEL MINISTERIO PÚBLICO </t>
  </si>
  <si>
    <t>MARIA IRENE ALFARO MARTÍNEZ</t>
  </si>
  <si>
    <t xml:space="preserve">Radicación 204390 Acta del 12 de junio de 2015 </t>
  </si>
  <si>
    <t xml:space="preserve">CAROLINA MENDOZA BRAND
PLANTA PROVISIONAL 
T.P. 146.119
</t>
  </si>
  <si>
    <t>EDILMAMUÑOZ SCARPETA
T.P. 102.732</t>
  </si>
  <si>
    <t>CONTENCIOSA NULIDAD Y RESTABLECIMIENTO DEL DERECHO</t>
  </si>
  <si>
    <t>PROCURADURÍA GENERAL DE LA NACIÓN: AGENTE DEL MINISTERIO PÚBLICO</t>
  </si>
  <si>
    <t>YANEET REAL</t>
  </si>
  <si>
    <t xml:space="preserve">JUZGADO DIECIOCHO ADMINISTRATIVO DE ORALIDAD DEL CIRCUITO </t>
  </si>
  <si>
    <t>Acta de audiencia de pacto de cumplimiento del 26 de octubre de 2015</t>
  </si>
  <si>
    <t>OSCAR JAVIER QUIROGA GOMEZ 
T.P. 147.903</t>
  </si>
  <si>
    <t>ACCIÓN POPULAR</t>
  </si>
  <si>
    <t xml:space="preserve">DESPACHO JUDICIAL: JUZGADO - TRIBUNAL, ETC - </t>
  </si>
  <si>
    <t>QUIROGA GOMEZ OSCAR JAVIER</t>
  </si>
  <si>
    <t xml:space="preserve">TRIBUNAL ADMINISTRATIVO DE CUNDINAMARCA SECCIÓN PRIMERA </t>
  </si>
  <si>
    <t>Acta de audiencia de pacto de cumplimiento del 13 de julio de 2015</t>
  </si>
  <si>
    <t>BERNAL EDILBERTO</t>
  </si>
  <si>
    <t>Radicación 337 Acta 11 de febrero de 2015</t>
  </si>
  <si>
    <t>LUIS HERNAN ORTEGA ROA  
T.P. 186.757</t>
  </si>
  <si>
    <t xml:space="preserve">SOCIEDAD VILLAS DE SAN CARLOS </t>
  </si>
  <si>
    <t xml:space="preserve">JUZGADO CATORCE ADMINISTRATIVO DE DESCONGESTIÓN MIXTO </t>
  </si>
  <si>
    <t xml:space="preserve">Radicación 196059 Acta del 11 de septiembre de 2014 </t>
  </si>
  <si>
    <t>LUIS RAFAEL VERGARA 
CONTRATISTA 
T.P. 216.229</t>
  </si>
  <si>
    <t xml:space="preserve">INSTITUTO DISTRITAL DE GESTIÓN DE RIESGOS Y CAMBIO CLIMÁTICO </t>
  </si>
  <si>
    <t xml:space="preserve">Se debe fortalecer el área de defensa judicial de la entidad debido a que el volumen de procesos, entre otras actividades de defensa judicial, se encuentra a cargo de dos abogadas. </t>
  </si>
  <si>
    <t xml:space="preserve">Un aspecto positivo de la defensa judicial es el seguimiento constante que realizan las abogadas al cumplimiento de los fallos judiciales en los cuales se incluyen temas de gestión de riesgos. 
Un aspecto negativo fue la disminución de profesionales del grupo de defensa judicial, puesto que no permite la defensa a profundidad de la entidad. </t>
  </si>
  <si>
    <t xml:space="preserve">Una importante lección aprendida se refiere al aprendizaje de las dimensiones al derecho fundamental de petición, pues los servidores públicos comprenden la improtancia del mismo y responden las solicitudes de acuerdo a los parámetros establecidos por la Corte Constitucional. </t>
  </si>
  <si>
    <t xml:space="preserve">Una de las mayores dificultades es la coordinación inter institucional en la medidad que es frecuente el conflicto negativo de competencias. </t>
  </si>
  <si>
    <t xml:space="preserve">Existen dos acciones en concreto: 
- Capacitación de todos los funcionarios de la entidad en estratégias de prevención del daño antijurídico, especialmente en lo que se refiere a los derechos constitucionales fundamentales de las personas. 
- Apoyo de un técnico en la vigilancia judicial y radicación inmediata de respuestas y memoriales judiciales. </t>
  </si>
  <si>
    <t>Tipo de Recurso Publico Embargado.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</si>
</sst>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quot;$&quot;\ #,##0.00"/>
    <numFmt numFmtId="166" formatCode="&quot;$&quot;\ #,##0"/>
  </numFmts>
  <fonts count="12" x14ac:knownFonts="1">
    <font>
      <sz val="11"/>
      <color theme="1"/>
      <name val="Calibri"/>
      <family val="2"/>
      <scheme val="minor"/>
    </font>
    <font>
      <sz val="8"/>
      <color theme="1"/>
      <name val="Calibri"/>
      <family val="2"/>
      <scheme val="minor"/>
    </font>
    <font>
      <b/>
      <sz val="11"/>
      <color theme="1"/>
      <name val="Calibri"/>
      <family val="2"/>
      <scheme val="minor"/>
    </font>
    <font>
      <b/>
      <sz val="11"/>
      <color theme="1"/>
      <name val="Cambria"/>
      <family val="1"/>
    </font>
    <font>
      <sz val="9"/>
      <color theme="1"/>
      <name val="Calibri"/>
      <family val="2"/>
      <scheme val="minor"/>
    </font>
    <font>
      <b/>
      <sz val="12"/>
      <name val="Arial Narrow"/>
      <family val="2"/>
    </font>
    <font>
      <sz val="14"/>
      <color rgb="FF222222"/>
      <name val="Arial"/>
      <family val="2"/>
    </font>
    <font>
      <b/>
      <sz val="12"/>
      <name val="Calibri"/>
      <family val="2"/>
      <scheme val="minor"/>
    </font>
    <font>
      <b/>
      <sz val="11"/>
      <color rgb="FF000000"/>
      <name val="Calibri"/>
      <family val="2"/>
      <scheme val="minor"/>
    </font>
    <font>
      <sz val="8"/>
      <name val="Calibri"/>
      <family val="2"/>
      <scheme val="minor"/>
    </font>
    <font>
      <sz val="11"/>
      <name val="Calibri"/>
      <family val="2"/>
      <scheme val="minor"/>
    </font>
    <font>
      <sz val="11"/>
      <color rgb="FF00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
      <patternFill patternType="solid">
        <fgColor theme="4"/>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200">
    <xf numFmtId="0" fontId="0" fillId="0" borderId="0" xfId="0"/>
    <xf numFmtId="0" fontId="0" fillId="0" borderId="1" xfId="0" applyBorder="1"/>
    <xf numFmtId="0" fontId="0" fillId="0" borderId="7" xfId="0" applyBorder="1"/>
    <xf numFmtId="0" fontId="0" fillId="0" borderId="8" xfId="0" applyBorder="1"/>
    <xf numFmtId="0" fontId="0" fillId="0" borderId="16" xfId="0" applyBorder="1"/>
    <xf numFmtId="0" fontId="0" fillId="0" borderId="0" xfId="0" applyBorder="1"/>
    <xf numFmtId="0" fontId="0" fillId="0" borderId="17" xfId="0" applyBorder="1"/>
    <xf numFmtId="165" fontId="0" fillId="0" borderId="1" xfId="0" applyNumberFormat="1" applyBorder="1"/>
    <xf numFmtId="0" fontId="0" fillId="0" borderId="6" xfId="0" applyBorder="1"/>
    <xf numFmtId="165" fontId="0" fillId="0" borderId="8" xfId="0" applyNumberFormat="1" applyBorder="1"/>
    <xf numFmtId="0" fontId="0" fillId="0" borderId="9" xfId="0" applyBorder="1"/>
    <xf numFmtId="0" fontId="0" fillId="0" borderId="20" xfId="0" applyBorder="1"/>
    <xf numFmtId="0" fontId="0" fillId="0" borderId="21" xfId="0" applyBorder="1"/>
    <xf numFmtId="0" fontId="0" fillId="0" borderId="22" xfId="0" applyBorder="1"/>
    <xf numFmtId="0" fontId="0" fillId="0" borderId="5" xfId="0" applyBorder="1"/>
    <xf numFmtId="1" fontId="0" fillId="0" borderId="6" xfId="0" applyNumberFormat="1" applyBorder="1"/>
    <xf numFmtId="1" fontId="0" fillId="0" borderId="9" xfId="0" applyNumberFormat="1" applyBorder="1"/>
    <xf numFmtId="0" fontId="0" fillId="0" borderId="23" xfId="0" applyBorder="1"/>
    <xf numFmtId="0" fontId="0" fillId="0" borderId="11" xfId="0" applyBorder="1"/>
    <xf numFmtId="0" fontId="1" fillId="0" borderId="0" xfId="0" applyFont="1" applyBorder="1" applyAlignment="1">
      <alignment horizontal="center" vertical="center" wrapText="1"/>
    </xf>
    <xf numFmtId="0" fontId="1" fillId="0" borderId="0" xfId="0" applyFont="1" applyAlignment="1">
      <alignment wrapText="1"/>
    </xf>
    <xf numFmtId="0" fontId="0" fillId="0" borderId="31" xfId="0" applyBorder="1"/>
    <xf numFmtId="0" fontId="0" fillId="0" borderId="1" xfId="0" applyFill="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0" fillId="0" borderId="7" xfId="0" applyFill="1" applyBorder="1"/>
    <xf numFmtId="0" fontId="0" fillId="0" borderId="8" xfId="0" applyFill="1" applyBorder="1"/>
    <xf numFmtId="0" fontId="0" fillId="0" borderId="9" xfId="0" applyFill="1" applyBorder="1"/>
    <xf numFmtId="0" fontId="2" fillId="3" borderId="24" xfId="0" applyFont="1" applyFill="1" applyBorder="1" applyAlignment="1">
      <alignment horizontal="center" vertical="center"/>
    </xf>
    <xf numFmtId="0" fontId="0" fillId="5" borderId="0" xfId="0" applyFill="1"/>
    <xf numFmtId="0" fontId="6" fillId="0" borderId="0" xfId="0" applyFont="1"/>
    <xf numFmtId="0" fontId="0" fillId="5" borderId="0" xfId="0" applyFill="1" applyAlignment="1">
      <alignment horizontal="justify" wrapText="1"/>
    </xf>
    <xf numFmtId="0" fontId="0" fillId="0" borderId="0" xfId="0" applyBorder="1" applyAlignment="1">
      <alignment vertical="center" wrapText="1"/>
    </xf>
    <xf numFmtId="0" fontId="0" fillId="0" borderId="0" xfId="0" applyAlignment="1">
      <alignment vertical="center" wrapText="1"/>
    </xf>
    <xf numFmtId="0" fontId="0" fillId="0" borderId="29" xfId="0" applyBorder="1"/>
    <xf numFmtId="0" fontId="0" fillId="0" borderId="36" xfId="0" applyBorder="1"/>
    <xf numFmtId="0" fontId="0" fillId="0" borderId="10" xfId="0" applyBorder="1"/>
    <xf numFmtId="165" fontId="0" fillId="0" borderId="29" xfId="0" applyNumberFormat="1" applyBorder="1"/>
    <xf numFmtId="0" fontId="1" fillId="0" borderId="9" xfId="0" applyFont="1" applyBorder="1" applyAlignment="1">
      <alignment horizontal="center"/>
    </xf>
    <xf numFmtId="0" fontId="1" fillId="0" borderId="8" xfId="0" applyFont="1" applyBorder="1" applyAlignment="1">
      <alignment horizontal="center"/>
    </xf>
    <xf numFmtId="14" fontId="1" fillId="0" borderId="7" xfId="0" applyNumberFormat="1" applyFont="1" applyBorder="1" applyAlignment="1">
      <alignment horizontal="center"/>
    </xf>
    <xf numFmtId="0" fontId="0" fillId="0" borderId="0" xfId="0" applyFill="1"/>
    <xf numFmtId="0" fontId="1" fillId="0" borderId="6" xfId="0" applyFont="1" applyFill="1" applyBorder="1" applyAlignment="1">
      <alignment horizontal="center"/>
    </xf>
    <xf numFmtId="0" fontId="1" fillId="0" borderId="1" xfId="0" applyFont="1" applyFill="1" applyBorder="1" applyAlignment="1">
      <alignment horizontal="center"/>
    </xf>
    <xf numFmtId="0" fontId="9" fillId="0" borderId="1" xfId="0" applyFont="1" applyFill="1" applyBorder="1" applyAlignment="1" applyProtection="1">
      <alignment horizontal="center" vertical="top" wrapText="1"/>
      <protection locked="0"/>
    </xf>
    <xf numFmtId="0" fontId="1" fillId="0" borderId="1" xfId="0" applyFont="1" applyFill="1" applyBorder="1" applyAlignment="1">
      <alignment horizontal="center" vertical="center"/>
    </xf>
    <xf numFmtId="0" fontId="9" fillId="0" borderId="1" xfId="0" applyFont="1" applyFill="1" applyBorder="1" applyAlignment="1" applyProtection="1">
      <alignment horizontal="left" vertical="top" wrapText="1"/>
      <protection locked="0"/>
    </xf>
    <xf numFmtId="14" fontId="1" fillId="0" borderId="5" xfId="0" applyNumberFormat="1" applyFont="1" applyFill="1" applyBorder="1" applyAlignment="1">
      <alignment horizontal="center"/>
    </xf>
    <xf numFmtId="0" fontId="0" fillId="0" borderId="0" xfId="0" applyFill="1" applyBorder="1"/>
    <xf numFmtId="0" fontId="1" fillId="3" borderId="6" xfId="0" applyFont="1" applyFill="1" applyBorder="1" applyAlignment="1">
      <alignment horizontal="center"/>
    </xf>
    <xf numFmtId="0" fontId="1" fillId="3" borderId="1" xfId="0" applyFont="1" applyFill="1" applyBorder="1" applyAlignment="1">
      <alignment horizontal="justify" vertical="center"/>
    </xf>
    <xf numFmtId="0" fontId="1" fillId="3" borderId="1" xfId="0" applyFont="1" applyFill="1" applyBorder="1" applyAlignment="1">
      <alignment horizontal="center" vertical="center" wrapText="1"/>
    </xf>
    <xf numFmtId="0" fontId="9" fillId="3" borderId="1" xfId="0" applyFont="1" applyFill="1" applyBorder="1" applyAlignment="1" applyProtection="1">
      <alignment horizontal="center" vertical="center" wrapText="1"/>
      <protection locked="0"/>
    </xf>
    <xf numFmtId="0" fontId="1" fillId="3" borderId="6" xfId="0" applyFont="1" applyFill="1" applyBorder="1" applyAlignment="1">
      <alignment horizontal="center" vertical="center"/>
    </xf>
    <xf numFmtId="0" fontId="9" fillId="3" borderId="1" xfId="0" applyFont="1" applyFill="1" applyBorder="1" applyAlignment="1" applyProtection="1">
      <alignment horizontal="left" vertical="center" wrapText="1"/>
      <protection locked="0"/>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9" xfId="0"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1" fillId="0" borderId="28" xfId="0" applyFont="1" applyBorder="1" applyAlignment="1">
      <alignment horizontal="center" vertical="center" wrapText="1"/>
    </xf>
    <xf numFmtId="0" fontId="3"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1" fillId="3" borderId="12" xfId="0" applyFont="1" applyFill="1" applyBorder="1" applyAlignment="1">
      <alignment horizontal="center" vertical="center"/>
    </xf>
    <xf numFmtId="0" fontId="9" fillId="3" borderId="11" xfId="0" applyFont="1" applyFill="1" applyBorder="1" applyAlignment="1" applyProtection="1">
      <alignment horizontal="center" wrapText="1"/>
      <protection locked="0"/>
    </xf>
    <xf numFmtId="14" fontId="1" fillId="3" borderId="23" xfId="0" applyNumberFormat="1" applyFont="1" applyFill="1" applyBorder="1" applyAlignment="1">
      <alignment horizontal="center" vertical="center"/>
    </xf>
    <xf numFmtId="0" fontId="1" fillId="3" borderId="11" xfId="0" applyFont="1" applyFill="1" applyBorder="1" applyAlignment="1">
      <alignment horizontal="center" vertical="center"/>
    </xf>
    <xf numFmtId="0" fontId="9" fillId="3" borderId="11"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left" vertical="center" wrapText="1"/>
      <protection locked="0"/>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Border="1" applyAlignment="1">
      <alignment horizontal="center"/>
    </xf>
    <xf numFmtId="0" fontId="9" fillId="3" borderId="1" xfId="0" applyFont="1" applyFill="1" applyBorder="1" applyAlignment="1" applyProtection="1">
      <alignment horizontal="center" wrapText="1"/>
      <protection locked="0"/>
    </xf>
    <xf numFmtId="0" fontId="9" fillId="0" borderId="1" xfId="0" applyFont="1" applyFill="1" applyBorder="1" applyAlignment="1" applyProtection="1">
      <alignment horizontal="center" wrapText="1"/>
      <protection locked="0"/>
    </xf>
    <xf numFmtId="0" fontId="9" fillId="0" borderId="1" xfId="0" applyFont="1" applyFill="1" applyBorder="1" applyAlignment="1" applyProtection="1">
      <alignment horizontal="center" vertical="center" wrapText="1"/>
      <protection locked="0"/>
    </xf>
    <xf numFmtId="0" fontId="9" fillId="3" borderId="11" xfId="0" applyFont="1" applyFill="1" applyBorder="1" applyAlignment="1" applyProtection="1">
      <alignment vertical="center" wrapText="1"/>
      <protection locked="0"/>
    </xf>
    <xf numFmtId="0" fontId="9" fillId="3" borderId="1" xfId="0"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0" fontId="9" fillId="0" borderId="1" xfId="0" applyFont="1" applyFill="1" applyBorder="1" applyAlignment="1" applyProtection="1">
      <alignment horizontal="left" vertical="center" wrapText="1"/>
      <protection locked="0"/>
    </xf>
    <xf numFmtId="14" fontId="1" fillId="3" borderId="5" xfId="0" applyNumberFormat="1" applyFont="1" applyFill="1" applyBorder="1" applyAlignment="1">
      <alignment horizontal="center" vertical="center"/>
    </xf>
    <xf numFmtId="0" fontId="1" fillId="3" borderId="6" xfId="0" applyFont="1" applyFill="1" applyBorder="1" applyAlignment="1">
      <alignment horizontal="center" wrapText="1"/>
    </xf>
    <xf numFmtId="14" fontId="1" fillId="0" borderId="5" xfId="0" applyNumberFormat="1" applyFont="1" applyFill="1" applyBorder="1" applyAlignment="1">
      <alignment horizontal="center" vertical="center"/>
    </xf>
    <xf numFmtId="14" fontId="1" fillId="0" borderId="5" xfId="0" applyNumberFormat="1" applyFont="1" applyBorder="1" applyAlignment="1">
      <alignment horizontal="center"/>
    </xf>
    <xf numFmtId="0" fontId="1" fillId="0" borderId="6" xfId="0" applyFont="1" applyBorder="1" applyAlignment="1">
      <alignment horizont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1" fontId="0" fillId="0" borderId="4" xfId="0" applyNumberFormat="1"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xf>
    <xf numFmtId="0" fontId="0" fillId="3" borderId="0" xfId="0" applyFill="1" applyBorder="1"/>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wrapText="1"/>
    </xf>
    <xf numFmtId="165" fontId="0" fillId="0" borderId="11" xfId="0" applyNumberFormat="1" applyBorder="1"/>
    <xf numFmtId="0" fontId="0" fillId="0" borderId="12" xfId="0" applyBorder="1"/>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164" fontId="0" fillId="0" borderId="1" xfId="0" applyNumberFormat="1" applyFont="1" applyBorder="1" applyAlignment="1">
      <alignment horizontal="center" vertical="center"/>
    </xf>
    <xf numFmtId="164" fontId="0" fillId="0" borderId="29" xfId="0" applyNumberFormat="1" applyFont="1" applyBorder="1" applyAlignment="1">
      <alignment horizontal="center" vertical="center"/>
    </xf>
    <xf numFmtId="1" fontId="0" fillId="0" borderId="5" xfId="0" applyNumberFormat="1" applyFont="1" applyBorder="1" applyAlignment="1">
      <alignment horizontal="center" vertical="center" wrapText="1"/>
    </xf>
    <xf numFmtId="1" fontId="0" fillId="0" borderId="10"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2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8" xfId="0" applyFont="1" applyBorder="1" applyAlignment="1">
      <alignment horizontal="center" vertical="center" wrapText="1"/>
    </xf>
    <xf numFmtId="165" fontId="0" fillId="0" borderId="1" xfId="0" applyNumberFormat="1" applyFont="1" applyBorder="1" applyAlignment="1">
      <alignment horizontal="center" vertical="center"/>
    </xf>
    <xf numFmtId="0" fontId="0" fillId="0" borderId="6" xfId="0" applyFont="1" applyBorder="1" applyAlignment="1">
      <alignment horizontal="center" vertical="center"/>
    </xf>
    <xf numFmtId="0" fontId="0" fillId="0" borderId="29" xfId="0" applyFont="1" applyBorder="1" applyAlignment="1">
      <alignment horizontal="center" vertical="center"/>
    </xf>
    <xf numFmtId="0" fontId="0" fillId="0" borderId="36" xfId="0" applyFont="1" applyBorder="1" applyAlignment="1">
      <alignment horizontal="center" vertical="center"/>
    </xf>
    <xf numFmtId="0" fontId="0" fillId="0" borderId="9" xfId="0" applyFont="1" applyBorder="1" applyAlignment="1">
      <alignment horizontal="center" vertical="center"/>
    </xf>
    <xf numFmtId="0" fontId="0" fillId="0" borderId="5" xfId="0" applyBorder="1" applyAlignment="1">
      <alignment horizontal="right" vertical="center"/>
    </xf>
    <xf numFmtId="0" fontId="0" fillId="0" borderId="1" xfId="0" applyBorder="1" applyAlignment="1">
      <alignment horizontal="right" vertical="center"/>
    </xf>
    <xf numFmtId="0" fontId="0" fillId="0" borderId="0" xfId="0" applyAlignment="1">
      <alignment horizontal="right" vertical="center"/>
    </xf>
    <xf numFmtId="165" fontId="0" fillId="0" borderId="1" xfId="0" applyNumberFormat="1" applyBorder="1" applyAlignment="1">
      <alignment horizontal="right" vertical="center"/>
    </xf>
    <xf numFmtId="166" fontId="0" fillId="0" borderId="1" xfId="0" applyNumberFormat="1" applyBorder="1" applyAlignment="1">
      <alignment horizontal="center" vertical="center"/>
    </xf>
    <xf numFmtId="166" fontId="0" fillId="0" borderId="8"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33" xfId="0" applyNumberFormat="1" applyBorder="1" applyAlignment="1">
      <alignment horizontal="center" vertical="center"/>
    </xf>
    <xf numFmtId="49" fontId="10" fillId="0" borderId="2" xfId="0" applyNumberFormat="1" applyFont="1" applyFill="1" applyBorder="1" applyAlignment="1">
      <alignment horizontal="center" vertical="center" wrapText="1"/>
    </xf>
    <xf numFmtId="164" fontId="0" fillId="0" borderId="3" xfId="0" applyNumberFormat="1" applyFont="1" applyBorder="1" applyAlignment="1">
      <alignment horizontal="center" vertical="center"/>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wrapText="1"/>
    </xf>
    <xf numFmtId="49" fontId="10" fillId="0" borderId="5" xfId="0" applyNumberFormat="1" applyFont="1" applyFill="1" applyBorder="1" applyAlignment="1">
      <alignment horizontal="center" vertical="center" wrapText="1"/>
    </xf>
    <xf numFmtId="1" fontId="0" fillId="0" borderId="7" xfId="0" applyNumberFormat="1" applyFont="1" applyBorder="1" applyAlignment="1">
      <alignment horizontal="center" vertical="center" wrapText="1"/>
    </xf>
    <xf numFmtId="164" fontId="0" fillId="0" borderId="8" xfId="0" applyNumberFormat="1"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wrapText="1"/>
    </xf>
    <xf numFmtId="164" fontId="0" fillId="0" borderId="2" xfId="0" applyNumberFormat="1" applyFont="1" applyBorder="1" applyAlignment="1">
      <alignment horizontal="center" vertical="center"/>
    </xf>
    <xf numFmtId="165" fontId="0" fillId="0" borderId="3" xfId="0" applyNumberFormat="1" applyFont="1" applyBorder="1" applyAlignment="1">
      <alignment horizontal="center" vertical="center"/>
    </xf>
    <xf numFmtId="0" fontId="0" fillId="0" borderId="4" xfId="0" applyFont="1" applyBorder="1" applyAlignment="1">
      <alignment horizontal="center" vertical="center"/>
    </xf>
    <xf numFmtId="164" fontId="0" fillId="0" borderId="5" xfId="0" applyNumberFormat="1" applyFont="1" applyBorder="1" applyAlignment="1">
      <alignment horizontal="center" vertical="center"/>
    </xf>
    <xf numFmtId="0" fontId="11" fillId="0" borderId="0" xfId="0" applyFont="1" applyBorder="1" applyAlignment="1">
      <alignment horizontal="center" vertical="center" wrapText="1"/>
    </xf>
    <xf numFmtId="164" fontId="0" fillId="0" borderId="10" xfId="0" applyNumberFormat="1" applyFont="1" applyBorder="1" applyAlignment="1">
      <alignment horizontal="center" vertical="center"/>
    </xf>
    <xf numFmtId="164" fontId="0" fillId="0" borderId="7" xfId="0" applyNumberFormat="1" applyFont="1" applyBorder="1" applyAlignment="1">
      <alignment horizontal="center" vertical="center"/>
    </xf>
    <xf numFmtId="165" fontId="0" fillId="0" borderId="8" xfId="0" applyNumberFormat="1" applyFont="1" applyBorder="1" applyAlignment="1">
      <alignment horizontal="center" vertical="center"/>
    </xf>
    <xf numFmtId="0" fontId="11" fillId="0" borderId="8" xfId="0" applyFont="1" applyBorder="1" applyAlignment="1">
      <alignment horizontal="center" vertical="center" wrapText="1"/>
    </xf>
    <xf numFmtId="0" fontId="5" fillId="5" borderId="0" xfId="0" applyFont="1" applyFill="1" applyAlignment="1">
      <alignment horizontal="center" vertical="center"/>
    </xf>
    <xf numFmtId="0" fontId="2" fillId="0" borderId="1" xfId="0" applyFont="1" applyBorder="1" applyAlignment="1">
      <alignment horizontal="justify" vertical="center" wrapText="1"/>
    </xf>
    <xf numFmtId="0" fontId="0" fillId="5" borderId="1" xfId="0" applyFill="1" applyBorder="1" applyAlignment="1">
      <alignment horizontal="justify" vertical="center" wrapText="1"/>
    </xf>
    <xf numFmtId="0" fontId="0" fillId="5" borderId="0" xfId="0" applyFill="1" applyAlignment="1">
      <alignment horizontal="left" wrapText="1"/>
    </xf>
    <xf numFmtId="0" fontId="7" fillId="5" borderId="0" xfId="0" applyFont="1" applyFill="1" applyAlignment="1">
      <alignment horizontal="center" vertical="center"/>
    </xf>
    <xf numFmtId="0" fontId="8" fillId="0" borderId="1" xfId="0" applyFont="1" applyFill="1" applyBorder="1" applyAlignment="1">
      <alignment horizontal="justify" vertical="center" wrapText="1"/>
    </xf>
    <xf numFmtId="0" fontId="2" fillId="0" borderId="1" xfId="0" applyFont="1" applyBorder="1" applyAlignment="1">
      <alignment horizontal="center"/>
    </xf>
    <xf numFmtId="0" fontId="0" fillId="5" borderId="34" xfId="0" applyFill="1" applyBorder="1" applyAlignment="1">
      <alignment horizontal="justify" vertical="center" wrapText="1"/>
    </xf>
    <xf numFmtId="0" fontId="0" fillId="5" borderId="35" xfId="0" applyFill="1" applyBorder="1" applyAlignment="1">
      <alignment horizontal="justify" vertical="center" wrapText="1"/>
    </xf>
    <xf numFmtId="0" fontId="0" fillId="5" borderId="18" xfId="0" applyFill="1" applyBorder="1" applyAlignment="1">
      <alignment horizontal="justify"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3"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32"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1" fillId="6" borderId="4"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38" xfId="0" applyFont="1" applyFill="1" applyBorder="1" applyAlignment="1">
      <alignment horizontal="center" vertical="center"/>
    </xf>
    <xf numFmtId="0" fontId="1" fillId="6" borderId="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0" fillId="0" borderId="16" xfId="0" applyBorder="1" applyAlignment="1">
      <alignment horizontal="center"/>
    </xf>
    <xf numFmtId="0" fontId="0" fillId="0" borderId="0" xfId="0" applyBorder="1" applyAlignment="1">
      <alignment horizontal="center"/>
    </xf>
    <xf numFmtId="0" fontId="0" fillId="0" borderId="17" xfId="0" applyBorder="1" applyAlignment="1">
      <alignment horizont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0" fillId="4" borderId="25" xfId="0" applyFill="1" applyBorder="1" applyAlignment="1">
      <alignment horizontal="center"/>
    </xf>
    <xf numFmtId="0" fontId="0" fillId="4" borderId="26" xfId="0" applyFill="1" applyBorder="1" applyAlignment="1">
      <alignment horizontal="center"/>
    </xf>
    <xf numFmtId="0" fontId="0" fillId="0" borderId="39" xfId="0" applyFill="1" applyBorder="1"/>
    <xf numFmtId="0" fontId="0" fillId="0" borderId="34" xfId="0" applyFill="1" applyBorder="1"/>
    <xf numFmtId="0" fontId="0" fillId="0" borderId="40" xfId="0" applyFill="1" applyBorder="1"/>
    <xf numFmtId="0" fontId="0" fillId="0" borderId="19" xfId="0" applyFill="1" applyBorder="1"/>
    <xf numFmtId="0" fontId="0" fillId="0" borderId="18" xfId="0" applyFill="1" applyBorder="1"/>
    <xf numFmtId="0" fontId="0" fillId="0" borderId="38" xfId="0" applyFill="1" applyBorder="1"/>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 xfId="0" applyFill="1" applyBorder="1" applyAlignment="1">
      <alignment horizontal="center"/>
    </xf>
    <xf numFmtId="0" fontId="0" fillId="3" borderId="0" xfId="0" applyFill="1"/>
    <xf numFmtId="0" fontId="3" fillId="3" borderId="22"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13" Type="http://schemas.openxmlformats.org/officeDocument/2006/relationships/image" Target="../media/image12.jpeg"/><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1.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0.emf"/><Relationship Id="rId5" Type="http://schemas.openxmlformats.org/officeDocument/2006/relationships/image" Target="../media/image5.emf"/><Relationship Id="rId15" Type="http://schemas.openxmlformats.org/officeDocument/2006/relationships/image" Target="../media/image14.jpeg"/><Relationship Id="rId10" Type="http://schemas.openxmlformats.org/officeDocument/2006/relationships/image" Target="../media/image9.jpeg"/><Relationship Id="rId4" Type="http://schemas.openxmlformats.org/officeDocument/2006/relationships/image" Target="../media/image4.emf"/><Relationship Id="rId9" Type="http://schemas.openxmlformats.org/officeDocument/2006/relationships/image" Target="../media/image8.jpeg"/><Relationship Id="rId14"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0.emf"/><Relationship Id="rId1" Type="http://schemas.openxmlformats.org/officeDocument/2006/relationships/image" Target="../media/image15.jpeg"/><Relationship Id="rId6" Type="http://schemas.openxmlformats.org/officeDocument/2006/relationships/image" Target="../media/image14.jpeg"/><Relationship Id="rId5" Type="http://schemas.openxmlformats.org/officeDocument/2006/relationships/image" Target="../media/image13.jpeg"/><Relationship Id="rId4" Type="http://schemas.openxmlformats.org/officeDocument/2006/relationships/image" Target="../media/image1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9.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9.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8</xdr:row>
      <xdr:rowOff>175260</xdr:rowOff>
    </xdr:from>
    <xdr:to>
      <xdr:col>8</xdr:col>
      <xdr:colOff>266700</xdr:colOff>
      <xdr:row>46</xdr:row>
      <xdr:rowOff>99060</xdr:rowOff>
    </xdr:to>
    <xdr:pic>
      <xdr:nvPicPr>
        <xdr:cNvPr id="2" name="Picture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 y="166878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47</xdr:row>
      <xdr:rowOff>0</xdr:rowOff>
    </xdr:from>
    <xdr:to>
      <xdr:col>8</xdr:col>
      <xdr:colOff>243840</xdr:colOff>
      <xdr:row>87</xdr:row>
      <xdr:rowOff>45720</xdr:rowOff>
    </xdr:to>
    <xdr:pic>
      <xdr:nvPicPr>
        <xdr:cNvPr id="3" name="Picture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860" y="8625840"/>
          <a:ext cx="5791200" cy="7360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8</xdr:col>
      <xdr:colOff>243840</xdr:colOff>
      <xdr:row>129</xdr:row>
      <xdr:rowOff>38100</xdr:rowOff>
    </xdr:to>
    <xdr:pic>
      <xdr:nvPicPr>
        <xdr:cNvPr id="4" name="Picture 2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 y="1612392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131</xdr:row>
      <xdr:rowOff>0</xdr:rowOff>
    </xdr:from>
    <xdr:to>
      <xdr:col>8</xdr:col>
      <xdr:colOff>243840</xdr:colOff>
      <xdr:row>170</xdr:row>
      <xdr:rowOff>83820</xdr:rowOff>
    </xdr:to>
    <xdr:pic>
      <xdr:nvPicPr>
        <xdr:cNvPr id="5" name="Picture 2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4860" y="2381250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171</xdr:row>
      <xdr:rowOff>0</xdr:rowOff>
    </xdr:from>
    <xdr:to>
      <xdr:col>8</xdr:col>
      <xdr:colOff>243840</xdr:colOff>
      <xdr:row>208</xdr:row>
      <xdr:rowOff>106680</xdr:rowOff>
    </xdr:to>
    <xdr:pic>
      <xdr:nvPicPr>
        <xdr:cNvPr id="6" name="Picture 2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860" y="3112770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209</xdr:row>
      <xdr:rowOff>0</xdr:rowOff>
    </xdr:from>
    <xdr:to>
      <xdr:col>8</xdr:col>
      <xdr:colOff>243840</xdr:colOff>
      <xdr:row>251</xdr:row>
      <xdr:rowOff>7620</xdr:rowOff>
    </xdr:to>
    <xdr:pic>
      <xdr:nvPicPr>
        <xdr:cNvPr id="7" name="Picture 24"/>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860" y="3807714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252</xdr:row>
      <xdr:rowOff>0</xdr:rowOff>
    </xdr:from>
    <xdr:to>
      <xdr:col>8</xdr:col>
      <xdr:colOff>243840</xdr:colOff>
      <xdr:row>279</xdr:row>
      <xdr:rowOff>38100</xdr:rowOff>
    </xdr:to>
    <xdr:pic>
      <xdr:nvPicPr>
        <xdr:cNvPr id="8" name="Picture 26"/>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84860" y="45940980"/>
          <a:ext cx="5791200" cy="497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279</xdr:row>
      <xdr:rowOff>0</xdr:rowOff>
    </xdr:from>
    <xdr:to>
      <xdr:col>1</xdr:col>
      <xdr:colOff>312420</xdr:colOff>
      <xdr:row>280</xdr:row>
      <xdr:rowOff>114300</xdr:rowOff>
    </xdr:to>
    <xdr:sp macro="" textlink="">
      <xdr:nvSpPr>
        <xdr:cNvPr id="9" name="AutoShape 10" descr="Resultado de imagen para agencia de defensa juridica">
          <a:hlinkClick xmlns:r="http://schemas.openxmlformats.org/officeDocument/2006/relationships" r:id="rId8"/>
        </xdr:cNvPr>
        <xdr:cNvSpPr>
          <a:spLocks noChangeAspect="1" noChangeArrowheads="1"/>
        </xdr:cNvSpPr>
      </xdr:nvSpPr>
      <xdr:spPr bwMode="auto">
        <a:xfrm>
          <a:off x="784860" y="50878740"/>
          <a:ext cx="3124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280</xdr:row>
      <xdr:rowOff>7620</xdr:rowOff>
    </xdr:from>
    <xdr:to>
      <xdr:col>5</xdr:col>
      <xdr:colOff>121920</xdr:colOff>
      <xdr:row>283</xdr:row>
      <xdr:rowOff>45720</xdr:rowOff>
    </xdr:to>
    <xdr:pic>
      <xdr:nvPicPr>
        <xdr:cNvPr id="10" name="Imagen 1" descr="C:\Users\nilson.echeverry\AppData\Local\Microsoft\Windows\Temporary Internet Files\Content.Outlook\V1EPP8HE\ANDJE MINJUSTICIA-01 (2).jp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8418" r="8549"/>
        <a:stretch>
          <a:fillRect/>
        </a:stretch>
      </xdr:blipFill>
      <xdr:spPr bwMode="auto">
        <a:xfrm>
          <a:off x="1988820" y="51107340"/>
          <a:ext cx="20802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758190</xdr:colOff>
      <xdr:row>2</xdr:row>
      <xdr:rowOff>142874</xdr:rowOff>
    </xdr:from>
    <xdr:to>
      <xdr:col>8</xdr:col>
      <xdr:colOff>17145</xdr:colOff>
      <xdr:row>6</xdr:row>
      <xdr:rowOff>121919</xdr:rowOff>
    </xdr:to>
    <xdr:pic>
      <xdr:nvPicPr>
        <xdr:cNvPr id="11" name="Picture 12" descr="http://www.procuraduria.gov.co/portal/media/image/99.jpg"/>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387340" y="523874"/>
          <a:ext cx="802005" cy="741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4" name="AutoShape 132" descr="Logo agencia"/>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7"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2354580" y="11201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556260</xdr:colOff>
      <xdr:row>3</xdr:row>
      <xdr:rowOff>0</xdr:rowOff>
    </xdr:from>
    <xdr:to>
      <xdr:col>7</xdr:col>
      <xdr:colOff>28575</xdr:colOff>
      <xdr:row>6</xdr:row>
      <xdr:rowOff>19051</xdr:rowOff>
    </xdr:to>
    <xdr:pic>
      <xdr:nvPicPr>
        <xdr:cNvPr id="19" name="Imagen 19"/>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8751" r="6327" b="19999"/>
        <a:stretch/>
      </xdr:blipFill>
      <xdr:spPr bwMode="auto">
        <a:xfrm>
          <a:off x="4413885" y="571500"/>
          <a:ext cx="1015365" cy="59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685801</xdr:colOff>
      <xdr:row>3</xdr:row>
      <xdr:rowOff>47765</xdr:rowOff>
    </xdr:from>
    <xdr:to>
      <xdr:col>8</xdr:col>
      <xdr:colOff>647700</xdr:colOff>
      <xdr:row>6</xdr:row>
      <xdr:rowOff>123825</xdr:rowOff>
    </xdr:to>
    <xdr:pic>
      <xdr:nvPicPr>
        <xdr:cNvPr id="20" name="Picture 4" descr="http://www.archivogeneral.gov.co/sites/all/themes/nevia/images/transparencia33.jpg"/>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0500" t="1" r="25624" b="-1685"/>
        <a:stretch/>
      </xdr:blipFill>
      <xdr:spPr bwMode="auto">
        <a:xfrm>
          <a:off x="6086476" y="619265"/>
          <a:ext cx="733424" cy="647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371476</xdr:colOff>
      <xdr:row>3</xdr:row>
      <xdr:rowOff>133350</xdr:rowOff>
    </xdr:from>
    <xdr:to>
      <xdr:col>5</xdr:col>
      <xdr:colOff>619126</xdr:colOff>
      <xdr:row>5</xdr:row>
      <xdr:rowOff>189865</xdr:rowOff>
    </xdr:to>
    <xdr:pic>
      <xdr:nvPicPr>
        <xdr:cNvPr id="21" name="Imagen 20" descr="https://pbs.twimg.com/profile_images/560101793980379136/Stkky9v9.jpeg"/>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5008" t="40414" r="6390" b="40069"/>
        <a:stretch/>
      </xdr:blipFill>
      <xdr:spPr bwMode="auto">
        <a:xfrm>
          <a:off x="2686051" y="704850"/>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99535</xdr:colOff>
      <xdr:row>3</xdr:row>
      <xdr:rowOff>95250</xdr:rowOff>
    </xdr:from>
    <xdr:to>
      <xdr:col>1</xdr:col>
      <xdr:colOff>581025</xdr:colOff>
      <xdr:row>5</xdr:row>
      <xdr:rowOff>142876</xdr:rowOff>
    </xdr:to>
    <xdr:pic>
      <xdr:nvPicPr>
        <xdr:cNvPr id="22" name="Imagen 21" descr="C:\Users\carotorres\Desktop\dnp.jpg"/>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9535" y="666750"/>
          <a:ext cx="1253015" cy="428626"/>
        </a:xfrm>
        <a:prstGeom prst="rect">
          <a:avLst/>
        </a:prstGeom>
        <a:noFill/>
        <a:ln>
          <a:noFill/>
        </a:ln>
      </xdr:spPr>
    </xdr:pic>
    <xdr:clientData/>
  </xdr:twoCellAnchor>
  <xdr:twoCellAnchor editAs="oneCell">
    <xdr:from>
      <xdr:col>1</xdr:col>
      <xdr:colOff>552451</xdr:colOff>
      <xdr:row>3</xdr:row>
      <xdr:rowOff>76200</xdr:rowOff>
    </xdr:from>
    <xdr:to>
      <xdr:col>3</xdr:col>
      <xdr:colOff>361950</xdr:colOff>
      <xdr:row>5</xdr:row>
      <xdr:rowOff>171450</xdr:rowOff>
    </xdr:to>
    <xdr:pic>
      <xdr:nvPicPr>
        <xdr:cNvPr id="23" name="Imagen 22" descr="C:\Users\carotorres\Desktop\funcion publica.jpg"/>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 t="27222" r="52691" b="18335"/>
        <a:stretch/>
      </xdr:blipFill>
      <xdr:spPr bwMode="auto">
        <a:xfrm>
          <a:off x="1323976" y="647700"/>
          <a:ext cx="1352549" cy="476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304800</xdr:colOff>
      <xdr:row>4</xdr:row>
      <xdr:rowOff>121920</xdr:rowOff>
    </xdr:to>
    <xdr:sp macro="" textlink="">
      <xdr:nvSpPr>
        <xdr:cNvPr id="4" name="AutoShape 132" descr="Logo agencia"/>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40640</xdr:colOff>
      <xdr:row>1</xdr:row>
      <xdr:rowOff>47625</xdr:rowOff>
    </xdr:from>
    <xdr:to>
      <xdr:col>9</xdr:col>
      <xdr:colOff>71120</xdr:colOff>
      <xdr:row>5</xdr:row>
      <xdr:rowOff>93345</xdr:rowOff>
    </xdr:to>
    <xdr:pic>
      <xdr:nvPicPr>
        <xdr:cNvPr id="11" name="Picture 12"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9140" y="238125"/>
          <a:ext cx="808355" cy="744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2" name="AutoShape 132" descr="Logo agencia"/>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xdr:row>
      <xdr:rowOff>0</xdr:rowOff>
    </xdr:from>
    <xdr:to>
      <xdr:col>3</xdr:col>
      <xdr:colOff>304800</xdr:colOff>
      <xdr:row>6</xdr:row>
      <xdr:rowOff>121920</xdr:rowOff>
    </xdr:to>
    <xdr:sp macro="" textlink="">
      <xdr:nvSpPr>
        <xdr:cNvPr id="15"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2314575" y="1143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524510</xdr:colOff>
      <xdr:row>1</xdr:row>
      <xdr:rowOff>150495</xdr:rowOff>
    </xdr:from>
    <xdr:to>
      <xdr:col>8</xdr:col>
      <xdr:colOff>65405</xdr:colOff>
      <xdr:row>5</xdr:row>
      <xdr:rowOff>66675</xdr:rowOff>
    </xdr:to>
    <xdr:pic>
      <xdr:nvPicPr>
        <xdr:cNvPr id="16" name="Imagen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7260" y="340995"/>
          <a:ext cx="1096645" cy="614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25400</xdr:colOff>
      <xdr:row>1</xdr:row>
      <xdr:rowOff>139065</xdr:rowOff>
    </xdr:from>
    <xdr:to>
      <xdr:col>10</xdr:col>
      <xdr:colOff>92075</xdr:colOff>
      <xdr:row>5</xdr:row>
      <xdr:rowOff>57150</xdr:rowOff>
    </xdr:to>
    <xdr:pic>
      <xdr:nvPicPr>
        <xdr:cNvPr id="17" name="Picture 4" descr="http://www.archivogeneral.gov.co/sites/all/themes/nevia/images/transparencia33.jp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1157" t="1" r="21025" b="-282"/>
        <a:stretch/>
      </xdr:blipFill>
      <xdr:spPr bwMode="auto">
        <a:xfrm>
          <a:off x="6581775" y="329565"/>
          <a:ext cx="844550" cy="616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504826</xdr:colOff>
      <xdr:row>2</xdr:row>
      <xdr:rowOff>142875</xdr:rowOff>
    </xdr:from>
    <xdr:to>
      <xdr:col>6</xdr:col>
      <xdr:colOff>323851</xdr:colOff>
      <xdr:row>5</xdr:row>
      <xdr:rowOff>8890</xdr:rowOff>
    </xdr:to>
    <xdr:pic>
      <xdr:nvPicPr>
        <xdr:cNvPr id="18" name="Imagen 17" descr="https://pbs.twimg.com/profile_images/560101793980379136/Stkky9v9.jpe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08" t="40414" r="6390" b="40069"/>
        <a:stretch/>
      </xdr:blipFill>
      <xdr:spPr bwMode="auto">
        <a:xfrm>
          <a:off x="2886076" y="523875"/>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161924</xdr:colOff>
      <xdr:row>2</xdr:row>
      <xdr:rowOff>95250</xdr:rowOff>
    </xdr:from>
    <xdr:to>
      <xdr:col>2</xdr:col>
      <xdr:colOff>768349</xdr:colOff>
      <xdr:row>4</xdr:row>
      <xdr:rowOff>142876</xdr:rowOff>
    </xdr:to>
    <xdr:pic>
      <xdr:nvPicPr>
        <xdr:cNvPr id="19" name="Imagen 18" descr="C:\Users\carotorres\Desktop\dnp.jpg"/>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4" y="666750"/>
          <a:ext cx="1247775" cy="428626"/>
        </a:xfrm>
        <a:prstGeom prst="rect">
          <a:avLst/>
        </a:prstGeom>
        <a:noFill/>
        <a:ln>
          <a:noFill/>
        </a:ln>
      </xdr:spPr>
    </xdr:pic>
    <xdr:clientData/>
  </xdr:twoCellAnchor>
  <xdr:twoCellAnchor editAs="oneCell">
    <xdr:from>
      <xdr:col>2</xdr:col>
      <xdr:colOff>571501</xdr:colOff>
      <xdr:row>2</xdr:row>
      <xdr:rowOff>85725</xdr:rowOff>
    </xdr:from>
    <xdr:to>
      <xdr:col>4</xdr:col>
      <xdr:colOff>393701</xdr:colOff>
      <xdr:row>4</xdr:row>
      <xdr:rowOff>152400</xdr:rowOff>
    </xdr:to>
    <xdr:pic>
      <xdr:nvPicPr>
        <xdr:cNvPr id="20" name="Imagen 19" descr="C:\Users\carotorres\Desktop\funcion publica.jpg"/>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 t="27222" r="52691" b="18335"/>
        <a:stretch/>
      </xdr:blipFill>
      <xdr:spPr bwMode="auto">
        <a:xfrm>
          <a:off x="1409701" y="466725"/>
          <a:ext cx="1428750" cy="4476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11616</xdr:colOff>
      <xdr:row>1</xdr:row>
      <xdr:rowOff>46465</xdr:rowOff>
    </xdr:from>
    <xdr:to>
      <xdr:col>1</xdr:col>
      <xdr:colOff>1714499</xdr:colOff>
      <xdr:row>1</xdr:row>
      <xdr:rowOff>627255</xdr:rowOff>
    </xdr:to>
    <xdr:pic>
      <xdr:nvPicPr>
        <xdr:cNvPr id="2" name="Imagen 1"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236752" y="609306"/>
          <a:ext cx="1702883" cy="58079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25</xdr:col>
      <xdr:colOff>728547</xdr:colOff>
      <xdr:row>1</xdr:row>
      <xdr:rowOff>69695</xdr:rowOff>
    </xdr:from>
    <xdr:to>
      <xdr:col>26</xdr:col>
      <xdr:colOff>950875</xdr:colOff>
      <xdr:row>1</xdr:row>
      <xdr:rowOff>615640</xdr:rowOff>
    </xdr:to>
    <xdr:pic>
      <xdr:nvPicPr>
        <xdr:cNvPr id="3" name="Imagen 2"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722647" y="269720"/>
          <a:ext cx="1317703" cy="54594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24849</xdr:rowOff>
    </xdr:from>
    <xdr:to>
      <xdr:col>1</xdr:col>
      <xdr:colOff>1771651</xdr:colOff>
      <xdr:row>1</xdr:row>
      <xdr:rowOff>554936</xdr:rowOff>
    </xdr:to>
    <xdr:pic>
      <xdr:nvPicPr>
        <xdr:cNvPr id="2" name="Imagen 1"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165653" y="223632"/>
          <a:ext cx="1771650" cy="53008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352838</xdr:colOff>
      <xdr:row>1</xdr:row>
      <xdr:rowOff>34373</xdr:rowOff>
    </xdr:from>
    <xdr:to>
      <xdr:col>5</xdr:col>
      <xdr:colOff>1619431</xdr:colOff>
      <xdr:row>1</xdr:row>
      <xdr:rowOff>530086</xdr:rowOff>
    </xdr:to>
    <xdr:pic>
      <xdr:nvPicPr>
        <xdr:cNvPr id="3" name="Imagen 2"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3664" y="233156"/>
          <a:ext cx="1266593" cy="49571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33130</xdr:colOff>
      <xdr:row>1</xdr:row>
      <xdr:rowOff>41413</xdr:rowOff>
    </xdr:from>
    <xdr:to>
      <xdr:col>2</xdr:col>
      <xdr:colOff>265042</xdr:colOff>
      <xdr:row>1</xdr:row>
      <xdr:rowOff>637761</xdr:rowOff>
    </xdr:to>
    <xdr:pic>
      <xdr:nvPicPr>
        <xdr:cNvPr id="3" name="Imagen 2"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33130" y="621196"/>
          <a:ext cx="1747630" cy="59634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18</xdr:col>
      <xdr:colOff>1095374</xdr:colOff>
      <xdr:row>1</xdr:row>
      <xdr:rowOff>42181</xdr:rowOff>
    </xdr:from>
    <xdr:to>
      <xdr:col>19</xdr:col>
      <xdr:colOff>1088571</xdr:colOff>
      <xdr:row>1</xdr:row>
      <xdr:rowOff>653142</xdr:rowOff>
    </xdr:to>
    <xdr:pic>
      <xdr:nvPicPr>
        <xdr:cNvPr id="4" name="Imagen 4"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159231" y="627288"/>
          <a:ext cx="1476375" cy="610961"/>
        </a:xfrm>
        <a:prstGeom prst="rect">
          <a:avLst/>
        </a:prstGeom>
        <a:noFill/>
        <a:ln>
          <a:noFill/>
        </a:ln>
      </xdr:spPr>
    </xdr:pic>
    <xdr:clientData/>
  </xdr:twoCellAnchor>
  <xdr:twoCellAnchor editAs="oneCell">
    <xdr:from>
      <xdr:col>5</xdr:col>
      <xdr:colOff>209550</xdr:colOff>
      <xdr:row>1</xdr:row>
      <xdr:rowOff>28574</xdr:rowOff>
    </xdr:from>
    <xdr:to>
      <xdr:col>5</xdr:col>
      <xdr:colOff>1664805</xdr:colOff>
      <xdr:row>1</xdr:row>
      <xdr:rowOff>654325</xdr:rowOff>
    </xdr:to>
    <xdr:pic>
      <xdr:nvPicPr>
        <xdr:cNvPr id="5" name="Imagen 5"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0702" y="608357"/>
          <a:ext cx="1455255" cy="625751"/>
        </a:xfrm>
        <a:prstGeom prst="rect">
          <a:avLst/>
        </a:prstGeom>
        <a:noFill/>
        <a:ln>
          <a:noFill/>
        </a:ln>
      </xdr:spPr>
    </xdr:pic>
    <xdr:clientData/>
  </xdr:twoCellAnchor>
  <xdr:twoCellAnchor editAs="oneCell">
    <xdr:from>
      <xdr:col>9</xdr:col>
      <xdr:colOff>123825</xdr:colOff>
      <xdr:row>1</xdr:row>
      <xdr:rowOff>28575</xdr:rowOff>
    </xdr:from>
    <xdr:to>
      <xdr:col>10</xdr:col>
      <xdr:colOff>666750</xdr:colOff>
      <xdr:row>1</xdr:row>
      <xdr:rowOff>653143</xdr:rowOff>
    </xdr:to>
    <xdr:pic>
      <xdr:nvPicPr>
        <xdr:cNvPr id="6" name="Imagen 6"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8070396" y="613682"/>
          <a:ext cx="1740354" cy="62456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illan.FOPAEDOM\Downloads\CMB\COMITE%20DE%20CONCILIACION\INFORMES%20COMITE%20DE%20CONCILIACI&#211;N\INFORME%20I%20SEMESTRE%202015%20IDIG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illan.FOPAEDOM\Downloads\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 PREVENCIÓN Y DEFENSA"/>
      <sheetName val="II PREJUDICIAL"/>
      <sheetName val="III LLAMAMIENTO_GARANTIA"/>
      <sheetName val="IV ACCION DE REPETICION"/>
      <sheetName val="Listas Validación Seccion IyII"/>
      <sheetName val="Lista Validación Sec III-IV"/>
    </sheetNames>
    <sheetDataSet>
      <sheetData sheetId="0"/>
      <sheetData sheetId="1"/>
      <sheetData sheetId="2"/>
      <sheetData sheetId="3"/>
      <sheetData sheetId="4"/>
      <sheetData sheetId="5">
        <row r="1">
          <cell r="B1" t="str">
            <v>CONTENCIOSA NULIDAD Y RESTABLECIMIENTO DEL DERECHO</v>
          </cell>
          <cell r="G1" t="str">
            <v>PROCURADURÍA GENERAL DE LA NACIÓN: AGENTE DEL MINISTERIO PÚBLICO</v>
          </cell>
        </row>
        <row r="2">
          <cell r="B2" t="str">
            <v>CONTENCIOSA NULIDAD_RESTABLECIMIENTO ASUNTOS LABORALES</v>
          </cell>
          <cell r="G2" t="str">
            <v>SUPERINTENDENCIA NACIONAL DE SALUD</v>
          </cell>
        </row>
        <row r="3">
          <cell r="B3" t="str">
            <v>CONTENCIOSA REPARACIÓN DIRECTA</v>
          </cell>
          <cell r="G3" t="str">
            <v>TRIBUNAL DE ARBITRAMENTO</v>
          </cell>
        </row>
        <row r="4">
          <cell r="B4" t="str">
            <v xml:space="preserve">CONTENCIOSA CONTRACTUAL </v>
          </cell>
          <cell r="G4" t="str">
            <v>CENTRO DE CONCILIACIÓN</v>
          </cell>
        </row>
        <row r="5">
          <cell r="B5" t="str">
            <v>ACCIÓN POPULAR</v>
          </cell>
          <cell r="G5" t="str">
            <v xml:space="preserve">DESPACHO JUDICIAL: JUZGADO - TRIBUNAL, ETC - </v>
          </cell>
        </row>
        <row r="6">
          <cell r="B6" t="str">
            <v>ACCIÓN DE GRUPO</v>
          </cell>
          <cell r="G6" t="str">
            <v>SIN AUTORIDAD CONVOCANTE: SOLICITUD DIRECTA DEL PETICIONARIO</v>
          </cell>
        </row>
        <row r="7">
          <cell r="B7" t="str">
            <v>ACCIÓN DE REPETICIÓN</v>
          </cell>
        </row>
        <row r="8">
          <cell r="B8" t="str">
            <v>ACCIÓN ANTE COMITÉ DEL PACTO DE DERECHOS CIVILES Y POLÍTICOS</v>
          </cell>
        </row>
        <row r="9">
          <cell r="B9" t="str">
            <v>ACCIÓN ANTE CORTE INTERAMERICANA DE DERECHOS HUMANOS</v>
          </cell>
        </row>
        <row r="10">
          <cell r="B10" t="str">
            <v>JURIS. ORDINARIA LABORAL</v>
          </cell>
        </row>
        <row r="11">
          <cell r="B11" t="str">
            <v xml:space="preserve">JURIS. ORDINARIA EJECUTIVO LABORAL </v>
          </cell>
        </row>
        <row r="12">
          <cell r="B12" t="str">
            <v>JURIS. ORDINARIA FUERO SINDICAL</v>
          </cell>
        </row>
        <row r="13">
          <cell r="B13" t="str">
            <v>JURIS. ORDINARIA CANCELACIÓN REG. SINDICAL, SUSPENSIÓN, DISOLUCIÓN SINDICATOS..</v>
          </cell>
        </row>
        <row r="14">
          <cell r="B14" t="str">
            <v>JURIS. COACTIVA COBRO  DEUDAS FISCALES Y OTRAS OBLIGACIONES A FAVOR DEL ESTADO</v>
          </cell>
        </row>
        <row r="15">
          <cell r="B15" t="str">
            <v>JURIS. ORDINARIA ACCIÓN EJECUTIVA CON TITULO HIPOTECARIO O PRENDARIO</v>
          </cell>
        </row>
        <row r="16">
          <cell r="B16" t="str">
            <v>JURIS. ORDINARIA OTRAS ACCIONES EJECUTIVAS DE COBRO</v>
          </cell>
        </row>
        <row r="17">
          <cell r="B17" t="str">
            <v>JURIS. ORD. ACCIONES CONTROVERSIAS DERECHOS DE AUTOR LEY 23 1982 ART. 242</v>
          </cell>
        </row>
        <row r="18">
          <cell r="B18" t="str">
            <v>JURIS. ORD. ACCIONES REVOCATORIAS LEY 222 DE 1995</v>
          </cell>
        </row>
        <row r="19">
          <cell r="B19" t="str">
            <v>JURIS. ORD. DECLARACIÓN BIENES VACANTES, MOSTRENCOS</v>
          </cell>
        </row>
        <row r="20">
          <cell r="B20" t="str">
            <v>JURIS. ORD. DECLARACIÓN DE PERTENENCIA</v>
          </cell>
        </row>
        <row r="21">
          <cell r="B21" t="str">
            <v>JURIS. ORD. DECLARACIÓN DE PERTENENCIA DECRETO 508 DE 1974 Y PRESCRIPCIÓN AGRARIA</v>
          </cell>
        </row>
        <row r="22">
          <cell r="B22" t="str">
            <v>JURIS. ORD. DECLARATIVO ORDINARIO</v>
          </cell>
        </row>
        <row r="23">
          <cell r="B23" t="str">
            <v>JURIS. ORD. DESLINDE Y AMOJONAMIENTO</v>
          </cell>
        </row>
        <row r="24">
          <cell r="B24" t="str">
            <v xml:space="preserve">JURIS. ORD. DISOLUCIÓN Y LIQUIDACIÓN DE SOCIEDADES </v>
          </cell>
        </row>
        <row r="25">
          <cell r="B25" t="str">
            <v>JURIS. ORD. EJECUCIÓN PARA EL COBRO DE CAUSIONES JUDICIALES</v>
          </cell>
        </row>
        <row r="26">
          <cell r="B26" t="str">
            <v xml:space="preserve">JURIS. ORD. EXPROPIACIÓN </v>
          </cell>
        </row>
        <row r="27">
          <cell r="B27" t="str">
            <v>JURIS. ORD. IMPUGNACIÓN ACTOS ASAMBLEA JUNTAS DIRECTIVAS SOCIEDADES CIVILES Y COMERCIALES</v>
          </cell>
        </row>
        <row r="28">
          <cell r="B28" t="str">
            <v>JURIS. ORD. MEJORAMEINTO DE LA PRENDA O HIPOTECA</v>
          </cell>
        </row>
        <row r="29">
          <cell r="B29" t="str">
            <v>JURIS. ORD. NULIDAD DE ACTOS Y CONTRATOS</v>
          </cell>
        </row>
        <row r="30">
          <cell r="B30" t="str">
            <v xml:space="preserve">JURIS. ORD. POSESORIOS </v>
          </cell>
        </row>
        <row r="31">
          <cell r="B31" t="str">
            <v>JURIS. ORD. RECISORIA POR LESIÓN ENORME</v>
          </cell>
        </row>
        <row r="32">
          <cell r="B32" t="str">
            <v>JURIS. ORD. REINVINDICATORIA O DE DOMINIO</v>
          </cell>
        </row>
        <row r="33">
          <cell r="B33" t="str">
            <v>JURIS. ORD. REPETICIÓN DE PAGO DE LO NO DEBIDO</v>
          </cell>
        </row>
        <row r="34">
          <cell r="B34" t="str">
            <v>JURIS. ORD. RESOLUTORIA DE CONTRATOS</v>
          </cell>
        </row>
        <row r="35">
          <cell r="B35" t="str">
            <v>JURIS. ORD. RESTITUCIÓN DE BIEN INMUEBLE ARRENDADO</v>
          </cell>
        </row>
        <row r="36">
          <cell r="B36" t="str">
            <v>JURIS. ORD. SANEAMIENTO POR EVICCIÓN</v>
          </cell>
        </row>
        <row r="37">
          <cell r="B37" t="str">
            <v>JURIS. ORD. SERVIDUMBRES</v>
          </cell>
        </row>
        <row r="38">
          <cell r="B38" t="str">
            <v>JURIS. ORD. SIMULACIÓN</v>
          </cell>
        </row>
        <row r="39">
          <cell r="B39" t="str">
            <v>REPOSICIÓN, CANCELACIÓN O REIVINDICACIÓN DE TITULOS VALORES</v>
          </cell>
        </row>
        <row r="40">
          <cell r="B40" t="str">
            <v>RESTITUCIÓN DE BIEN INMUEBLE ARRENDADO</v>
          </cell>
        </row>
        <row r="41">
          <cell r="B41" t="str">
            <v>RESTITUCIÓN DE BIENES VENDIDIOS CON PACTO DE RESERVA DE DOMINIO CIVIL O COMERCIAL - LEY 25 DE 1992</v>
          </cell>
        </row>
        <row r="42">
          <cell r="B42" t="str">
            <v>RESTITUCIÓN DE LA COSA A SOLICITUD DEL TENEDOR</v>
          </cell>
        </row>
        <row r="43">
          <cell r="B43" t="str">
            <v>RESTITUCIÓN DE TENENCIA A CUALQUIER TITULO</v>
          </cell>
        </row>
        <row r="44">
          <cell r="B44" t="str">
            <v xml:space="preserve">OTRAS ACCIONES JUDICIALES </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contacto"/>
      <sheetName val="Preguntas estratégicas"/>
      <sheetName val="Actividad Litigiosa del Municip"/>
      <sheetName val="Acciones de Repetición"/>
      <sheetName val="pagina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80"/>
  <sheetViews>
    <sheetView view="pageBreakPreview" topLeftCell="A208" zoomScale="60" zoomScaleNormal="100" workbookViewId="0">
      <selection activeCell="I17" sqref="I17"/>
    </sheetView>
  </sheetViews>
  <sheetFormatPr baseColWidth="10" defaultRowHeight="15" x14ac:dyDescent="0.25"/>
  <cols>
    <col min="1" max="12" width="11.5703125" style="32"/>
  </cols>
  <sheetData>
    <row r="5" spans="2:8" ht="14.45" x14ac:dyDescent="0.3">
      <c r="G5"/>
    </row>
    <row r="8" spans="2:8" ht="15.6" x14ac:dyDescent="0.3">
      <c r="B8" s="141" t="s">
        <v>88</v>
      </c>
      <c r="C8" s="141"/>
      <c r="D8" s="141"/>
      <c r="E8" s="141"/>
      <c r="F8" s="141"/>
      <c r="G8" s="141"/>
      <c r="H8" s="141"/>
    </row>
    <row r="280" spans="2:2" ht="18" x14ac:dyDescent="0.25">
      <c r="B280" s="33"/>
    </row>
  </sheetData>
  <mergeCells count="1">
    <mergeCell ref="B8:H8"/>
  </mergeCells>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6"/>
  <sheetViews>
    <sheetView tabSelected="1" view="pageBreakPreview" zoomScale="60" zoomScaleNormal="100" workbookViewId="0">
      <selection activeCell="M5" sqref="M5"/>
    </sheetView>
  </sheetViews>
  <sheetFormatPr baseColWidth="10" defaultRowHeight="15" x14ac:dyDescent="0.25"/>
  <cols>
    <col min="1" max="1" width="4.140625" style="32" customWidth="1"/>
    <col min="2" max="2" width="5.140625" style="32" customWidth="1"/>
    <col min="3" max="3" width="11.5703125" style="34"/>
    <col min="4" max="4" width="12.5703125" style="34" customWidth="1"/>
    <col min="5" max="5" width="18" style="34" customWidth="1"/>
    <col min="6" max="10" width="11.5703125" style="32"/>
    <col min="11" max="11" width="2.28515625" style="32" customWidth="1"/>
  </cols>
  <sheetData>
    <row r="2" spans="3:12" ht="14.45" x14ac:dyDescent="0.3">
      <c r="L2" s="32"/>
    </row>
    <row r="3" spans="3:12" ht="14.45" x14ac:dyDescent="0.3">
      <c r="L3" s="32"/>
    </row>
    <row r="4" spans="3:12" ht="14.45" x14ac:dyDescent="0.3">
      <c r="G4"/>
      <c r="L4" s="32"/>
    </row>
    <row r="5" spans="3:12" ht="14.45" x14ac:dyDescent="0.3">
      <c r="L5" s="32"/>
    </row>
    <row r="6" spans="3:12" ht="14.45" x14ac:dyDescent="0.3">
      <c r="L6" s="32"/>
    </row>
    <row r="7" spans="3:12" ht="15.75" x14ac:dyDescent="0.25">
      <c r="C7" s="145" t="s">
        <v>97</v>
      </c>
      <c r="D7" s="145"/>
      <c r="E7" s="145"/>
      <c r="F7" s="145"/>
      <c r="G7" s="145"/>
      <c r="H7" s="145"/>
      <c r="I7" s="145"/>
      <c r="J7" s="145"/>
    </row>
    <row r="9" spans="3:12" ht="33.6" customHeight="1" x14ac:dyDescent="0.25">
      <c r="C9" s="144" t="s">
        <v>89</v>
      </c>
      <c r="D9" s="144"/>
      <c r="E9" s="144"/>
      <c r="F9" s="144"/>
      <c r="G9" s="144"/>
      <c r="H9" s="144"/>
      <c r="I9" s="144"/>
      <c r="J9" s="144"/>
    </row>
    <row r="11" spans="3:12" x14ac:dyDescent="0.25">
      <c r="C11" s="146" t="s">
        <v>90</v>
      </c>
      <c r="D11" s="146"/>
      <c r="E11" s="146"/>
      <c r="F11" s="147" t="s">
        <v>91</v>
      </c>
      <c r="G11" s="147"/>
      <c r="H11" s="147"/>
      <c r="I11" s="147"/>
      <c r="J11" s="147"/>
    </row>
    <row r="12" spans="3:12" ht="114" customHeight="1" x14ac:dyDescent="0.25">
      <c r="C12" s="142" t="s">
        <v>92</v>
      </c>
      <c r="D12" s="142"/>
      <c r="E12" s="142"/>
      <c r="F12" s="148" t="s">
        <v>249</v>
      </c>
      <c r="G12" s="149"/>
      <c r="H12" s="149"/>
      <c r="I12" s="149"/>
      <c r="J12" s="150"/>
    </row>
    <row r="13" spans="3:12" ht="148.5" customHeight="1" x14ac:dyDescent="0.25">
      <c r="C13" s="142" t="s">
        <v>93</v>
      </c>
      <c r="D13" s="142"/>
      <c r="E13" s="142"/>
      <c r="F13" s="143" t="s">
        <v>250</v>
      </c>
      <c r="G13" s="143"/>
      <c r="H13" s="143"/>
      <c r="I13" s="143"/>
      <c r="J13" s="143"/>
    </row>
    <row r="14" spans="3:12" ht="144.75" customHeight="1" x14ac:dyDescent="0.25">
      <c r="C14" s="142" t="s">
        <v>94</v>
      </c>
      <c r="D14" s="142"/>
      <c r="E14" s="142"/>
      <c r="F14" s="143" t="s">
        <v>253</v>
      </c>
      <c r="G14" s="143"/>
      <c r="H14" s="143"/>
      <c r="I14" s="143"/>
      <c r="J14" s="143"/>
    </row>
    <row r="15" spans="3:12" ht="111.75" customHeight="1" x14ac:dyDescent="0.25">
      <c r="C15" s="142" t="s">
        <v>95</v>
      </c>
      <c r="D15" s="142"/>
      <c r="E15" s="142"/>
      <c r="F15" s="143" t="s">
        <v>251</v>
      </c>
      <c r="G15" s="143"/>
      <c r="H15" s="143"/>
      <c r="I15" s="143"/>
      <c r="J15" s="143"/>
    </row>
    <row r="16" spans="3:12" ht="93" customHeight="1" x14ac:dyDescent="0.25">
      <c r="C16" s="142" t="s">
        <v>96</v>
      </c>
      <c r="D16" s="142"/>
      <c r="E16" s="142"/>
      <c r="F16" s="143" t="s">
        <v>252</v>
      </c>
      <c r="G16" s="143"/>
      <c r="H16" s="143"/>
      <c r="I16" s="143"/>
      <c r="J16" s="143"/>
    </row>
  </sheetData>
  <mergeCells count="14">
    <mergeCell ref="C13:E13"/>
    <mergeCell ref="F13:J13"/>
    <mergeCell ref="C9:J9"/>
    <mergeCell ref="C7:J7"/>
    <mergeCell ref="C11:E11"/>
    <mergeCell ref="F11:J11"/>
    <mergeCell ref="C12:E12"/>
    <mergeCell ref="F12:J12"/>
    <mergeCell ref="C14:E14"/>
    <mergeCell ref="F14:J14"/>
    <mergeCell ref="C15:E15"/>
    <mergeCell ref="F15:J15"/>
    <mergeCell ref="C16:E16"/>
    <mergeCell ref="F16:J16"/>
  </mergeCells>
  <printOptions horizontalCentered="1" verticalCentered="1"/>
  <pageMargins left="0.70866141732283472" right="0.70866141732283472" top="0.74803149606299213" bottom="0.74803149606299213" header="0.31496062992125984" footer="0.31496062992125984"/>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view="pageBreakPreview" zoomScale="70" zoomScaleNormal="110" zoomScaleSheetLayoutView="70" workbookViewId="0">
      <selection activeCell="AD13" sqref="AD13"/>
    </sheetView>
  </sheetViews>
  <sheetFormatPr baseColWidth="10" defaultRowHeight="15" x14ac:dyDescent="0.25"/>
  <cols>
    <col min="1" max="1" width="1.85546875" customWidth="1"/>
    <col min="2" max="2" width="27.28515625" customWidth="1"/>
    <col min="3" max="3" width="12.42578125" customWidth="1"/>
    <col min="4" max="4" width="24.7109375" customWidth="1"/>
    <col min="5" max="5" width="17" customWidth="1"/>
    <col min="6" max="6" width="18" customWidth="1"/>
    <col min="7" max="7" width="20.7109375" customWidth="1"/>
    <col min="8" max="8" width="3.42578125" customWidth="1"/>
    <col min="9" max="9" width="13.85546875" customWidth="1"/>
    <col min="10" max="10" width="10.85546875" customWidth="1"/>
    <col min="11" max="11" width="9.85546875" customWidth="1"/>
    <col min="12" max="12" width="15.140625" customWidth="1"/>
    <col min="13" max="13" width="14.140625" customWidth="1"/>
    <col min="14" max="14" width="35.28515625" customWidth="1"/>
    <col min="15" max="15" width="31.85546875" customWidth="1"/>
    <col min="16" max="16" width="30.5703125" customWidth="1"/>
    <col min="17" max="17" width="19.85546875" customWidth="1"/>
    <col min="18" max="18" width="21" customWidth="1"/>
    <col min="19" max="19" width="16.5703125" customWidth="1"/>
    <col min="20" max="20" width="2.42578125" customWidth="1"/>
    <col min="21" max="21" width="17.140625" customWidth="1"/>
    <col min="22" max="25" width="17.7109375" customWidth="1"/>
    <col min="26" max="26" width="16.42578125" customWidth="1"/>
    <col min="27" max="27" width="15.140625" customWidth="1"/>
    <col min="28" max="28" width="2.85546875" customWidth="1"/>
  </cols>
  <sheetData>
    <row r="1" spans="1:28" ht="15.75" thickBot="1" x14ac:dyDescent="0.3">
      <c r="A1" s="4"/>
      <c r="B1" s="5"/>
      <c r="C1" s="5"/>
      <c r="D1" s="5"/>
      <c r="E1" s="5"/>
      <c r="F1" s="5"/>
      <c r="G1" s="5"/>
      <c r="H1" s="4"/>
      <c r="I1" s="5"/>
      <c r="J1" s="5"/>
      <c r="K1" s="5"/>
      <c r="L1" s="5"/>
      <c r="M1" s="5"/>
      <c r="N1" s="5"/>
      <c r="O1" s="5"/>
      <c r="P1" s="5"/>
      <c r="Q1" s="5"/>
      <c r="R1" s="5"/>
      <c r="S1" s="5"/>
      <c r="T1" s="5"/>
      <c r="U1" s="5"/>
      <c r="V1" s="5"/>
      <c r="W1" s="5"/>
      <c r="X1" s="5"/>
      <c r="Y1" s="5"/>
      <c r="Z1" s="5"/>
      <c r="AA1" s="5"/>
      <c r="AB1" s="6"/>
    </row>
    <row r="2" spans="1:28" ht="51.75" customHeight="1" thickBot="1" x14ac:dyDescent="0.3">
      <c r="A2" s="4"/>
      <c r="B2" s="151" t="s">
        <v>0</v>
      </c>
      <c r="C2" s="152"/>
      <c r="D2" s="152"/>
      <c r="E2" s="152"/>
      <c r="F2" s="152"/>
      <c r="G2" s="153"/>
      <c r="H2" s="4"/>
      <c r="I2" s="151" t="s">
        <v>11</v>
      </c>
      <c r="J2" s="152"/>
      <c r="K2" s="152"/>
      <c r="L2" s="152"/>
      <c r="M2" s="152"/>
      <c r="N2" s="152"/>
      <c r="O2" s="152"/>
      <c r="P2" s="152"/>
      <c r="Q2" s="152"/>
      <c r="R2" s="152"/>
      <c r="S2" s="153"/>
      <c r="T2" s="4"/>
      <c r="U2" s="154" t="s">
        <v>67</v>
      </c>
      <c r="V2" s="155"/>
      <c r="W2" s="155"/>
      <c r="X2" s="155"/>
      <c r="Y2" s="155"/>
      <c r="Z2" s="155"/>
      <c r="AA2" s="156"/>
      <c r="AB2" s="6"/>
    </row>
    <row r="3" spans="1:28" ht="16.5" customHeight="1" thickBot="1" x14ac:dyDescent="0.3">
      <c r="A3" s="94"/>
      <c r="B3" s="95"/>
      <c r="C3" s="95"/>
      <c r="D3" s="95"/>
      <c r="E3" s="95"/>
      <c r="F3" s="95"/>
      <c r="G3" s="95"/>
      <c r="H3" s="94"/>
      <c r="I3" s="95"/>
      <c r="J3" s="95"/>
      <c r="K3" s="95"/>
      <c r="L3" s="95"/>
      <c r="M3" s="95"/>
      <c r="N3" s="95"/>
      <c r="O3" s="95"/>
      <c r="P3" s="95"/>
      <c r="Q3" s="95"/>
      <c r="R3" s="95"/>
      <c r="S3" s="95"/>
      <c r="T3" s="94"/>
      <c r="U3" s="96"/>
      <c r="V3" s="96"/>
      <c r="W3" s="96"/>
      <c r="X3" s="96"/>
      <c r="Y3" s="96"/>
      <c r="Z3" s="96"/>
      <c r="AA3" s="96"/>
      <c r="AB3" s="94"/>
    </row>
    <row r="4" spans="1:28" ht="45" customHeight="1" x14ac:dyDescent="0.25">
      <c r="A4" s="4"/>
      <c r="B4" s="159" t="s">
        <v>1</v>
      </c>
      <c r="C4" s="157" t="s">
        <v>2</v>
      </c>
      <c r="D4" s="162" t="s">
        <v>3</v>
      </c>
      <c r="E4" s="164" t="s">
        <v>4</v>
      </c>
      <c r="F4" s="162" t="s">
        <v>5</v>
      </c>
      <c r="G4" s="166" t="s">
        <v>10</v>
      </c>
      <c r="H4" s="4"/>
      <c r="I4" s="168" t="s">
        <v>12</v>
      </c>
      <c r="J4" s="157" t="s">
        <v>13</v>
      </c>
      <c r="K4" s="157" t="s">
        <v>14</v>
      </c>
      <c r="L4" s="164" t="s">
        <v>254</v>
      </c>
      <c r="M4" s="162" t="s">
        <v>15</v>
      </c>
      <c r="N4" s="162" t="s">
        <v>18</v>
      </c>
      <c r="O4" s="157" t="s">
        <v>19</v>
      </c>
      <c r="P4" s="157" t="s">
        <v>33</v>
      </c>
      <c r="Q4" s="157" t="s">
        <v>22</v>
      </c>
      <c r="R4" s="157" t="s">
        <v>23</v>
      </c>
      <c r="S4" s="158" t="s">
        <v>24</v>
      </c>
      <c r="T4" s="4"/>
      <c r="U4" s="159" t="s">
        <v>28</v>
      </c>
      <c r="V4" s="157" t="s">
        <v>29</v>
      </c>
      <c r="W4" s="164" t="s">
        <v>69</v>
      </c>
      <c r="X4" s="164" t="s">
        <v>70</v>
      </c>
      <c r="Y4" s="164" t="s">
        <v>68</v>
      </c>
      <c r="Z4" s="157" t="s">
        <v>30</v>
      </c>
      <c r="AA4" s="158"/>
      <c r="AB4" s="6"/>
    </row>
    <row r="5" spans="1:28" ht="15.75" thickBot="1" x14ac:dyDescent="0.3">
      <c r="A5" s="4"/>
      <c r="B5" s="160"/>
      <c r="C5" s="161"/>
      <c r="D5" s="163"/>
      <c r="E5" s="165"/>
      <c r="F5" s="163"/>
      <c r="G5" s="167"/>
      <c r="H5" s="4"/>
      <c r="I5" s="169"/>
      <c r="J5" s="161"/>
      <c r="K5" s="161"/>
      <c r="L5" s="165"/>
      <c r="M5" s="163"/>
      <c r="N5" s="163"/>
      <c r="O5" s="161"/>
      <c r="P5" s="161"/>
      <c r="Q5" s="161"/>
      <c r="R5" s="161"/>
      <c r="S5" s="170"/>
      <c r="T5" s="4"/>
      <c r="U5" s="160"/>
      <c r="V5" s="161"/>
      <c r="W5" s="165"/>
      <c r="X5" s="165"/>
      <c r="Y5" s="165"/>
      <c r="Z5" s="99" t="s">
        <v>31</v>
      </c>
      <c r="AA5" s="100" t="s">
        <v>32</v>
      </c>
      <c r="AB5" s="6"/>
    </row>
    <row r="6" spans="1:28" ht="45" customHeight="1" x14ac:dyDescent="0.25">
      <c r="A6" s="4"/>
      <c r="B6" s="122" t="s">
        <v>98</v>
      </c>
      <c r="C6" s="123">
        <v>41437</v>
      </c>
      <c r="D6" s="124" t="s">
        <v>101</v>
      </c>
      <c r="E6" s="125" t="s">
        <v>102</v>
      </c>
      <c r="F6" s="125" t="s">
        <v>6</v>
      </c>
      <c r="G6" s="126" t="s">
        <v>99</v>
      </c>
      <c r="H6" s="4"/>
      <c r="I6" s="132">
        <v>41547</v>
      </c>
      <c r="J6" s="125" t="s">
        <v>100</v>
      </c>
      <c r="K6" s="125" t="s">
        <v>100</v>
      </c>
      <c r="L6" s="133"/>
      <c r="M6" s="125" t="s">
        <v>16</v>
      </c>
      <c r="N6" s="124" t="s">
        <v>103</v>
      </c>
      <c r="O6" s="124" t="s">
        <v>20</v>
      </c>
      <c r="P6" s="124" t="s">
        <v>105</v>
      </c>
      <c r="Q6" s="124" t="s">
        <v>104</v>
      </c>
      <c r="R6" s="124" t="s">
        <v>104</v>
      </c>
      <c r="S6" s="134" t="s">
        <v>27</v>
      </c>
      <c r="T6" s="4"/>
      <c r="U6" s="17"/>
      <c r="V6" s="18"/>
      <c r="W6" s="97"/>
      <c r="X6" s="97"/>
      <c r="Y6" s="120">
        <f>W6+X6</f>
        <v>0</v>
      </c>
      <c r="Z6" s="97"/>
      <c r="AA6" s="98"/>
      <c r="AB6" s="6"/>
    </row>
    <row r="7" spans="1:28" ht="45" x14ac:dyDescent="0.25">
      <c r="A7" s="4"/>
      <c r="B7" s="103" t="s">
        <v>106</v>
      </c>
      <c r="C7" s="101">
        <v>39262</v>
      </c>
      <c r="D7" s="60" t="s">
        <v>107</v>
      </c>
      <c r="E7" s="93" t="s">
        <v>102</v>
      </c>
      <c r="F7" s="93" t="s">
        <v>6</v>
      </c>
      <c r="G7" s="92" t="s">
        <v>108</v>
      </c>
      <c r="H7" s="4"/>
      <c r="I7" s="135">
        <v>39265</v>
      </c>
      <c r="J7" s="93" t="s">
        <v>100</v>
      </c>
      <c r="K7" s="93" t="s">
        <v>100</v>
      </c>
      <c r="L7" s="109"/>
      <c r="M7" s="93" t="s">
        <v>17</v>
      </c>
      <c r="N7" s="105" t="s">
        <v>109</v>
      </c>
      <c r="O7" s="60" t="s">
        <v>20</v>
      </c>
      <c r="P7" s="60" t="s">
        <v>105</v>
      </c>
      <c r="Q7" s="60" t="s">
        <v>111</v>
      </c>
      <c r="R7" s="60" t="s">
        <v>110</v>
      </c>
      <c r="S7" s="110" t="s">
        <v>27</v>
      </c>
      <c r="T7" s="4"/>
      <c r="U7" s="14"/>
      <c r="V7" s="1"/>
      <c r="W7" s="7"/>
      <c r="X7" s="7"/>
      <c r="Y7" s="118">
        <f t="shared" ref="Y7:Y30" si="0">W7+X7</f>
        <v>0</v>
      </c>
      <c r="Z7" s="7"/>
      <c r="AA7" s="8"/>
      <c r="AB7" s="6"/>
    </row>
    <row r="8" spans="1:28" ht="45" x14ac:dyDescent="0.25">
      <c r="A8" s="4"/>
      <c r="B8" s="103" t="s">
        <v>112</v>
      </c>
      <c r="C8" s="101">
        <v>41677</v>
      </c>
      <c r="D8" s="60" t="s">
        <v>113</v>
      </c>
      <c r="E8" s="93" t="s">
        <v>102</v>
      </c>
      <c r="F8" s="93" t="s">
        <v>6</v>
      </c>
      <c r="G8" s="92" t="s">
        <v>108</v>
      </c>
      <c r="H8" s="4"/>
      <c r="I8" s="135">
        <v>42102</v>
      </c>
      <c r="J8" s="93" t="s">
        <v>100</v>
      </c>
      <c r="K8" s="93" t="s">
        <v>100</v>
      </c>
      <c r="L8" s="109"/>
      <c r="M8" s="93" t="s">
        <v>16</v>
      </c>
      <c r="N8" s="136" t="s">
        <v>118</v>
      </c>
      <c r="O8" s="60" t="s">
        <v>20</v>
      </c>
      <c r="P8" s="60" t="s">
        <v>105</v>
      </c>
      <c r="Q8" s="60" t="s">
        <v>114</v>
      </c>
      <c r="R8" s="60" t="s">
        <v>114</v>
      </c>
      <c r="S8" s="110" t="s">
        <v>27</v>
      </c>
      <c r="T8" s="4"/>
      <c r="U8" s="14"/>
      <c r="V8" s="1"/>
      <c r="W8" s="7"/>
      <c r="X8" s="7"/>
      <c r="Y8" s="118">
        <f t="shared" si="0"/>
        <v>0</v>
      </c>
      <c r="Z8" s="7"/>
      <c r="AA8" s="8"/>
      <c r="AB8" s="6"/>
    </row>
    <row r="9" spans="1:28" ht="45" x14ac:dyDescent="0.25">
      <c r="A9" s="4"/>
      <c r="B9" s="103" t="s">
        <v>115</v>
      </c>
      <c r="C9" s="101">
        <v>40843</v>
      </c>
      <c r="D9" s="60" t="s">
        <v>116</v>
      </c>
      <c r="E9" s="93" t="s">
        <v>102</v>
      </c>
      <c r="F9" s="93" t="s">
        <v>6</v>
      </c>
      <c r="G9" s="92" t="s">
        <v>99</v>
      </c>
      <c r="H9" s="4"/>
      <c r="I9" s="135">
        <v>40855</v>
      </c>
      <c r="J9" s="93" t="s">
        <v>100</v>
      </c>
      <c r="K9" s="93" t="s">
        <v>100</v>
      </c>
      <c r="L9" s="109"/>
      <c r="M9" s="93" t="s">
        <v>16</v>
      </c>
      <c r="N9" s="60" t="s">
        <v>117</v>
      </c>
      <c r="O9" s="60" t="s">
        <v>20</v>
      </c>
      <c r="P9" s="60" t="s">
        <v>105</v>
      </c>
      <c r="Q9" s="60" t="s">
        <v>111</v>
      </c>
      <c r="R9" s="60" t="s">
        <v>111</v>
      </c>
      <c r="S9" s="110" t="s">
        <v>27</v>
      </c>
      <c r="T9" s="4"/>
      <c r="U9" s="14"/>
      <c r="V9" s="1"/>
      <c r="W9" s="7"/>
      <c r="X9" s="7"/>
      <c r="Y9" s="118">
        <f t="shared" si="0"/>
        <v>0</v>
      </c>
      <c r="Z9" s="7"/>
      <c r="AA9" s="8"/>
      <c r="AB9" s="6"/>
    </row>
    <row r="10" spans="1:28" ht="39.75" customHeight="1" x14ac:dyDescent="0.25">
      <c r="A10" s="4"/>
      <c r="B10" s="103" t="s">
        <v>119</v>
      </c>
      <c r="C10" s="101">
        <v>40577</v>
      </c>
      <c r="D10" s="60" t="s">
        <v>120</v>
      </c>
      <c r="E10" s="93" t="s">
        <v>102</v>
      </c>
      <c r="F10" s="93" t="s">
        <v>6</v>
      </c>
      <c r="G10" s="92" t="s">
        <v>99</v>
      </c>
      <c r="H10" s="4"/>
      <c r="I10" s="135">
        <v>40890</v>
      </c>
      <c r="J10" s="93" t="s">
        <v>100</v>
      </c>
      <c r="K10" s="93" t="s">
        <v>100</v>
      </c>
      <c r="L10" s="109"/>
      <c r="M10" s="93" t="s">
        <v>17</v>
      </c>
      <c r="N10" s="60" t="s">
        <v>121</v>
      </c>
      <c r="O10" s="60" t="s">
        <v>20</v>
      </c>
      <c r="P10" s="60" t="s">
        <v>105</v>
      </c>
      <c r="Q10" s="60" t="s">
        <v>123</v>
      </c>
      <c r="R10" s="60" t="s">
        <v>122</v>
      </c>
      <c r="S10" s="110" t="s">
        <v>26</v>
      </c>
      <c r="T10" s="4"/>
      <c r="U10" s="114" t="s">
        <v>124</v>
      </c>
      <c r="V10" s="115" t="s">
        <v>102</v>
      </c>
      <c r="W10" s="116">
        <v>12241323</v>
      </c>
      <c r="X10" s="117">
        <v>0</v>
      </c>
      <c r="Y10" s="118">
        <f t="shared" si="0"/>
        <v>12241323</v>
      </c>
      <c r="Z10" s="7"/>
      <c r="AA10" s="8"/>
      <c r="AB10" s="6"/>
    </row>
    <row r="11" spans="1:28" ht="60" x14ac:dyDescent="0.25">
      <c r="A11" s="4"/>
      <c r="B11" s="103" t="s">
        <v>125</v>
      </c>
      <c r="C11" s="101">
        <v>41695</v>
      </c>
      <c r="D11" s="60" t="s">
        <v>126</v>
      </c>
      <c r="E11" s="93" t="s">
        <v>102</v>
      </c>
      <c r="F11" s="93" t="s">
        <v>6</v>
      </c>
      <c r="G11" s="92" t="s">
        <v>99</v>
      </c>
      <c r="H11" s="4"/>
      <c r="I11" s="135">
        <v>41780</v>
      </c>
      <c r="J11" s="93" t="s">
        <v>100</v>
      </c>
      <c r="K11" s="93" t="s">
        <v>100</v>
      </c>
      <c r="L11" s="109"/>
      <c r="M11" s="93" t="s">
        <v>16</v>
      </c>
      <c r="N11" s="60" t="s">
        <v>129</v>
      </c>
      <c r="O11" s="60" t="s">
        <v>20</v>
      </c>
      <c r="P11" s="60" t="s">
        <v>105</v>
      </c>
      <c r="Q11" s="60" t="s">
        <v>147</v>
      </c>
      <c r="R11" s="60" t="s">
        <v>114</v>
      </c>
      <c r="S11" s="110" t="s">
        <v>27</v>
      </c>
      <c r="T11" s="4"/>
      <c r="U11" s="14"/>
      <c r="V11" s="1"/>
      <c r="W11" s="7"/>
      <c r="X11" s="7"/>
      <c r="Y11" s="118">
        <f t="shared" si="0"/>
        <v>0</v>
      </c>
      <c r="Z11" s="7"/>
      <c r="AA11" s="8"/>
      <c r="AB11" s="6"/>
    </row>
    <row r="12" spans="1:28" ht="42" customHeight="1" x14ac:dyDescent="0.25">
      <c r="A12" s="4"/>
      <c r="B12" s="103" t="s">
        <v>127</v>
      </c>
      <c r="C12" s="101">
        <v>40891</v>
      </c>
      <c r="D12" s="60" t="s">
        <v>128</v>
      </c>
      <c r="E12" s="93" t="s">
        <v>102</v>
      </c>
      <c r="F12" s="93" t="s">
        <v>6</v>
      </c>
      <c r="G12" s="92" t="s">
        <v>108</v>
      </c>
      <c r="H12" s="4"/>
      <c r="I12" s="135">
        <v>40932</v>
      </c>
      <c r="J12" s="93" t="s">
        <v>100</v>
      </c>
      <c r="K12" s="93" t="s">
        <v>100</v>
      </c>
      <c r="L12" s="109"/>
      <c r="M12" s="93" t="s">
        <v>16</v>
      </c>
      <c r="N12" s="60" t="s">
        <v>130</v>
      </c>
      <c r="O12" s="60" t="s">
        <v>20</v>
      </c>
      <c r="P12" s="60" t="s">
        <v>105</v>
      </c>
      <c r="Q12" s="60" t="s">
        <v>131</v>
      </c>
      <c r="R12" s="60" t="s">
        <v>111</v>
      </c>
      <c r="S12" s="110" t="s">
        <v>25</v>
      </c>
      <c r="T12" s="4"/>
      <c r="U12" s="14"/>
      <c r="V12" s="1"/>
      <c r="W12" s="7"/>
      <c r="X12" s="7"/>
      <c r="Y12" s="118">
        <f t="shared" si="0"/>
        <v>0</v>
      </c>
      <c r="Z12" s="7"/>
      <c r="AA12" s="8"/>
      <c r="AB12" s="6"/>
    </row>
    <row r="13" spans="1:28" ht="60" x14ac:dyDescent="0.25">
      <c r="A13" s="4"/>
      <c r="B13" s="103" t="s">
        <v>132</v>
      </c>
      <c r="C13" s="101">
        <v>42028</v>
      </c>
      <c r="D13" s="60" t="s">
        <v>133</v>
      </c>
      <c r="E13" s="93" t="s">
        <v>102</v>
      </c>
      <c r="F13" s="93" t="s">
        <v>6</v>
      </c>
      <c r="G13" s="92" t="s">
        <v>134</v>
      </c>
      <c r="H13" s="4"/>
      <c r="I13" s="135">
        <v>42089</v>
      </c>
      <c r="J13" s="93" t="s">
        <v>100</v>
      </c>
      <c r="K13" s="93" t="s">
        <v>100</v>
      </c>
      <c r="L13" s="109"/>
      <c r="M13" s="93" t="s">
        <v>16</v>
      </c>
      <c r="N13" s="60" t="s">
        <v>135</v>
      </c>
      <c r="O13" s="60" t="s">
        <v>20</v>
      </c>
      <c r="P13" s="60" t="s">
        <v>105</v>
      </c>
      <c r="Q13" s="60" t="s">
        <v>136</v>
      </c>
      <c r="R13" s="60" t="s">
        <v>114</v>
      </c>
      <c r="S13" s="110" t="s">
        <v>27</v>
      </c>
      <c r="T13" s="4"/>
      <c r="U13" s="14"/>
      <c r="V13" s="1"/>
      <c r="W13" s="7"/>
      <c r="X13" s="7"/>
      <c r="Y13" s="118">
        <f t="shared" si="0"/>
        <v>0</v>
      </c>
      <c r="Z13" s="7"/>
      <c r="AA13" s="8"/>
      <c r="AB13" s="6"/>
    </row>
    <row r="14" spans="1:28" ht="45" x14ac:dyDescent="0.25">
      <c r="A14" s="4"/>
      <c r="B14" s="103" t="s">
        <v>137</v>
      </c>
      <c r="C14" s="101">
        <v>40982</v>
      </c>
      <c r="D14" s="60" t="s">
        <v>138</v>
      </c>
      <c r="E14" s="93" t="s">
        <v>139</v>
      </c>
      <c r="F14" s="93" t="s">
        <v>6</v>
      </c>
      <c r="G14" s="92" t="s">
        <v>134</v>
      </c>
      <c r="H14" s="4"/>
      <c r="I14" s="135">
        <v>41008</v>
      </c>
      <c r="J14" s="93" t="s">
        <v>100</v>
      </c>
      <c r="K14" s="93" t="s">
        <v>100</v>
      </c>
      <c r="L14" s="109"/>
      <c r="M14" s="93" t="s">
        <v>16</v>
      </c>
      <c r="N14" s="60" t="s">
        <v>140</v>
      </c>
      <c r="O14" s="60" t="s">
        <v>20</v>
      </c>
      <c r="P14" s="60" t="s">
        <v>105</v>
      </c>
      <c r="Q14" s="60" t="s">
        <v>141</v>
      </c>
      <c r="R14" s="60" t="s">
        <v>141</v>
      </c>
      <c r="S14" s="110" t="s">
        <v>27</v>
      </c>
      <c r="T14" s="4"/>
      <c r="U14" s="14"/>
      <c r="V14" s="1"/>
      <c r="W14" s="7"/>
      <c r="X14" s="7"/>
      <c r="Y14" s="118">
        <f t="shared" si="0"/>
        <v>0</v>
      </c>
      <c r="Z14" s="7"/>
      <c r="AA14" s="8"/>
      <c r="AB14" s="6"/>
    </row>
    <row r="15" spans="1:28" ht="30" x14ac:dyDescent="0.25">
      <c r="A15" s="4"/>
      <c r="B15" s="103" t="s">
        <v>143</v>
      </c>
      <c r="C15" s="101">
        <v>41121</v>
      </c>
      <c r="D15" s="60" t="s">
        <v>144</v>
      </c>
      <c r="E15" s="93" t="s">
        <v>139</v>
      </c>
      <c r="F15" s="93" t="s">
        <v>6</v>
      </c>
      <c r="G15" s="92" t="s">
        <v>108</v>
      </c>
      <c r="H15" s="4"/>
      <c r="I15" s="135">
        <v>41163</v>
      </c>
      <c r="J15" s="93" t="s">
        <v>100</v>
      </c>
      <c r="K15" s="93" t="s">
        <v>100</v>
      </c>
      <c r="L15" s="109"/>
      <c r="M15" s="93" t="s">
        <v>16</v>
      </c>
      <c r="N15" s="60" t="s">
        <v>142</v>
      </c>
      <c r="O15" s="60" t="s">
        <v>20</v>
      </c>
      <c r="P15" s="60" t="s">
        <v>105</v>
      </c>
      <c r="Q15" s="60" t="s">
        <v>145</v>
      </c>
      <c r="R15" s="60" t="s">
        <v>146</v>
      </c>
      <c r="S15" s="110" t="s">
        <v>27</v>
      </c>
      <c r="T15" s="4"/>
      <c r="U15" s="14"/>
      <c r="V15" s="1"/>
      <c r="W15" s="7"/>
      <c r="X15" s="7"/>
      <c r="Y15" s="118">
        <f t="shared" si="0"/>
        <v>0</v>
      </c>
      <c r="Z15" s="7"/>
      <c r="AA15" s="8"/>
      <c r="AB15" s="6"/>
    </row>
    <row r="16" spans="1:28" ht="45" customHeight="1" x14ac:dyDescent="0.25">
      <c r="A16" s="4"/>
      <c r="B16" s="103" t="s">
        <v>149</v>
      </c>
      <c r="C16" s="101">
        <v>40505</v>
      </c>
      <c r="D16" s="60" t="s">
        <v>152</v>
      </c>
      <c r="E16" s="93" t="s">
        <v>139</v>
      </c>
      <c r="F16" s="60" t="s">
        <v>9</v>
      </c>
      <c r="G16" s="92" t="s">
        <v>151</v>
      </c>
      <c r="H16" s="4"/>
      <c r="I16" s="135">
        <v>40511</v>
      </c>
      <c r="J16" s="93" t="s">
        <v>100</v>
      </c>
      <c r="K16" s="93" t="s">
        <v>100</v>
      </c>
      <c r="L16" s="109"/>
      <c r="M16" s="93" t="s">
        <v>16</v>
      </c>
      <c r="N16" s="136" t="s">
        <v>150</v>
      </c>
      <c r="O16" s="60" t="s">
        <v>20</v>
      </c>
      <c r="P16" s="60" t="s">
        <v>105</v>
      </c>
      <c r="Q16" s="60" t="s">
        <v>153</v>
      </c>
      <c r="R16" s="60" t="s">
        <v>114</v>
      </c>
      <c r="S16" s="110" t="s">
        <v>27</v>
      </c>
      <c r="T16" s="4"/>
      <c r="U16" s="14"/>
      <c r="V16" s="1"/>
      <c r="W16" s="7"/>
      <c r="X16" s="7"/>
      <c r="Y16" s="118">
        <f t="shared" si="0"/>
        <v>0</v>
      </c>
      <c r="Z16" s="7"/>
      <c r="AA16" s="8"/>
      <c r="AB16" s="6"/>
    </row>
    <row r="17" spans="1:28" ht="30" x14ac:dyDescent="0.25">
      <c r="A17" s="4"/>
      <c r="B17" s="103" t="s">
        <v>154</v>
      </c>
      <c r="C17" s="101">
        <v>41431</v>
      </c>
      <c r="D17" s="60" t="s">
        <v>155</v>
      </c>
      <c r="E17" s="93" t="s">
        <v>139</v>
      </c>
      <c r="F17" s="60" t="s">
        <v>9</v>
      </c>
      <c r="G17" s="92" t="s">
        <v>151</v>
      </c>
      <c r="H17" s="4"/>
      <c r="I17" s="135">
        <v>41438</v>
      </c>
      <c r="J17" s="93" t="s">
        <v>100</v>
      </c>
      <c r="K17" s="93" t="s">
        <v>100</v>
      </c>
      <c r="L17" s="109"/>
      <c r="M17" s="93" t="s">
        <v>16</v>
      </c>
      <c r="N17" s="60" t="s">
        <v>156</v>
      </c>
      <c r="O17" s="60" t="s">
        <v>20</v>
      </c>
      <c r="P17" s="60" t="s">
        <v>105</v>
      </c>
      <c r="Q17" s="60" t="s">
        <v>157</v>
      </c>
      <c r="R17" s="60" t="s">
        <v>110</v>
      </c>
      <c r="S17" s="110" t="s">
        <v>27</v>
      </c>
      <c r="T17" s="4"/>
      <c r="U17" s="14"/>
      <c r="V17" s="1"/>
      <c r="W17" s="7"/>
      <c r="X17" s="7"/>
      <c r="Y17" s="118">
        <f t="shared" si="0"/>
        <v>0</v>
      </c>
      <c r="Z17" s="7"/>
      <c r="AA17" s="8"/>
      <c r="AB17" s="6"/>
    </row>
    <row r="18" spans="1:28" ht="30" x14ac:dyDescent="0.25">
      <c r="A18" s="4"/>
      <c r="B18" s="127" t="s">
        <v>158</v>
      </c>
      <c r="C18" s="101">
        <v>41089</v>
      </c>
      <c r="D18" s="62" t="s">
        <v>159</v>
      </c>
      <c r="E18" s="93" t="s">
        <v>102</v>
      </c>
      <c r="F18" s="60" t="s">
        <v>9</v>
      </c>
      <c r="G18" s="92" t="s">
        <v>151</v>
      </c>
      <c r="H18" s="4"/>
      <c r="I18" s="135">
        <v>41106</v>
      </c>
      <c r="J18" s="93" t="s">
        <v>100</v>
      </c>
      <c r="K18" s="93" t="s">
        <v>100</v>
      </c>
      <c r="L18" s="109"/>
      <c r="M18" s="93" t="s">
        <v>16</v>
      </c>
      <c r="N18" s="60" t="s">
        <v>160</v>
      </c>
      <c r="O18" s="60" t="s">
        <v>20</v>
      </c>
      <c r="P18" s="60" t="s">
        <v>161</v>
      </c>
      <c r="Q18" s="136" t="s">
        <v>168</v>
      </c>
      <c r="R18" s="60" t="s">
        <v>110</v>
      </c>
      <c r="S18" s="110" t="s">
        <v>27</v>
      </c>
      <c r="T18" s="4"/>
      <c r="U18" s="14"/>
      <c r="V18" s="1"/>
      <c r="W18" s="7"/>
      <c r="X18" s="7"/>
      <c r="Y18" s="118">
        <f t="shared" si="0"/>
        <v>0</v>
      </c>
      <c r="Z18" s="7"/>
      <c r="AA18" s="8"/>
      <c r="AB18" s="6"/>
    </row>
    <row r="19" spans="1:28" ht="90" x14ac:dyDescent="0.25">
      <c r="A19" s="4"/>
      <c r="B19" s="103" t="s">
        <v>169</v>
      </c>
      <c r="C19" s="101">
        <v>41416</v>
      </c>
      <c r="D19" s="60" t="s">
        <v>171</v>
      </c>
      <c r="E19" s="93" t="s">
        <v>139</v>
      </c>
      <c r="F19" s="60" t="s">
        <v>9</v>
      </c>
      <c r="G19" s="92" t="s">
        <v>170</v>
      </c>
      <c r="H19" s="4"/>
      <c r="I19" s="135">
        <v>41459</v>
      </c>
      <c r="J19" s="93" t="s">
        <v>100</v>
      </c>
      <c r="K19" s="93" t="s">
        <v>100</v>
      </c>
      <c r="L19" s="109"/>
      <c r="M19" s="93" t="s">
        <v>16</v>
      </c>
      <c r="N19" s="60" t="s">
        <v>172</v>
      </c>
      <c r="O19" s="60" t="s">
        <v>20</v>
      </c>
      <c r="P19" s="60" t="s">
        <v>162</v>
      </c>
      <c r="Q19" s="60" t="s">
        <v>173</v>
      </c>
      <c r="R19" s="60" t="s">
        <v>110</v>
      </c>
      <c r="S19" s="110" t="s">
        <v>27</v>
      </c>
      <c r="T19" s="4"/>
      <c r="U19" s="14"/>
      <c r="V19" s="1"/>
      <c r="W19" s="7"/>
      <c r="X19" s="7"/>
      <c r="Y19" s="118">
        <f t="shared" si="0"/>
        <v>0</v>
      </c>
      <c r="Z19" s="7"/>
      <c r="AA19" s="8"/>
      <c r="AB19" s="6"/>
    </row>
    <row r="20" spans="1:28" ht="45" x14ac:dyDescent="0.25">
      <c r="A20" s="4"/>
      <c r="B20" s="103" t="s">
        <v>175</v>
      </c>
      <c r="C20" s="101">
        <v>41368</v>
      </c>
      <c r="D20" s="60" t="s">
        <v>174</v>
      </c>
      <c r="E20" s="93" t="s">
        <v>139</v>
      </c>
      <c r="F20" s="60" t="s">
        <v>9</v>
      </c>
      <c r="G20" s="92" t="s">
        <v>170</v>
      </c>
      <c r="H20" s="4"/>
      <c r="I20" s="135">
        <v>41452</v>
      </c>
      <c r="J20" s="93" t="s">
        <v>100</v>
      </c>
      <c r="K20" s="93" t="s">
        <v>100</v>
      </c>
      <c r="L20" s="109"/>
      <c r="M20" s="93" t="s">
        <v>16</v>
      </c>
      <c r="N20" s="60" t="s">
        <v>176</v>
      </c>
      <c r="O20" s="60" t="s">
        <v>20</v>
      </c>
      <c r="P20" s="60" t="s">
        <v>163</v>
      </c>
      <c r="Q20" s="60" t="s">
        <v>177</v>
      </c>
      <c r="R20" s="60" t="s">
        <v>110</v>
      </c>
      <c r="S20" s="110" t="s">
        <v>27</v>
      </c>
      <c r="T20" s="4"/>
      <c r="U20" s="14"/>
      <c r="V20" s="1"/>
      <c r="W20" s="7"/>
      <c r="X20" s="7"/>
      <c r="Y20" s="118">
        <f t="shared" si="0"/>
        <v>0</v>
      </c>
      <c r="Z20" s="7"/>
      <c r="AA20" s="8"/>
      <c r="AB20" s="6"/>
    </row>
    <row r="21" spans="1:28" ht="30" x14ac:dyDescent="0.25">
      <c r="A21" s="4"/>
      <c r="B21" s="103" t="s">
        <v>178</v>
      </c>
      <c r="C21" s="101">
        <v>40597</v>
      </c>
      <c r="D21" s="60" t="s">
        <v>179</v>
      </c>
      <c r="E21" s="93" t="s">
        <v>102</v>
      </c>
      <c r="F21" s="60" t="s">
        <v>9</v>
      </c>
      <c r="G21" s="92" t="s">
        <v>170</v>
      </c>
      <c r="H21" s="4"/>
      <c r="I21" s="135">
        <v>40602</v>
      </c>
      <c r="J21" s="93" t="s">
        <v>100</v>
      </c>
      <c r="K21" s="93" t="s">
        <v>100</v>
      </c>
      <c r="L21" s="109"/>
      <c r="M21" s="93" t="s">
        <v>16</v>
      </c>
      <c r="N21" s="60" t="s">
        <v>140</v>
      </c>
      <c r="O21" s="60" t="s">
        <v>20</v>
      </c>
      <c r="P21" s="60" t="s">
        <v>164</v>
      </c>
      <c r="Q21" s="60" t="s">
        <v>180</v>
      </c>
      <c r="R21" s="60" t="s">
        <v>110</v>
      </c>
      <c r="S21" s="110" t="s">
        <v>27</v>
      </c>
      <c r="T21" s="4"/>
      <c r="U21" s="14"/>
      <c r="V21" s="1"/>
      <c r="W21" s="7"/>
      <c r="X21" s="7"/>
      <c r="Y21" s="118">
        <f t="shared" si="0"/>
        <v>0</v>
      </c>
      <c r="Z21" s="7"/>
      <c r="AA21" s="8"/>
      <c r="AB21" s="6"/>
    </row>
    <row r="22" spans="1:28" ht="30" x14ac:dyDescent="0.25">
      <c r="A22" s="4"/>
      <c r="B22" s="103" t="s">
        <v>183</v>
      </c>
      <c r="C22" s="101">
        <v>40231</v>
      </c>
      <c r="D22" s="60" t="s">
        <v>181</v>
      </c>
      <c r="E22" s="93" t="s">
        <v>102</v>
      </c>
      <c r="F22" s="60" t="s">
        <v>9</v>
      </c>
      <c r="G22" s="92" t="s">
        <v>170</v>
      </c>
      <c r="H22" s="4"/>
      <c r="I22" s="135">
        <v>40248</v>
      </c>
      <c r="J22" s="93" t="s">
        <v>100</v>
      </c>
      <c r="K22" s="93" t="s">
        <v>100</v>
      </c>
      <c r="L22" s="109"/>
      <c r="M22" s="93" t="s">
        <v>16</v>
      </c>
      <c r="N22" s="60" t="s">
        <v>182</v>
      </c>
      <c r="O22" s="60" t="s">
        <v>20</v>
      </c>
      <c r="P22" s="60" t="s">
        <v>165</v>
      </c>
      <c r="Q22" s="60" t="s">
        <v>184</v>
      </c>
      <c r="R22" s="60" t="s">
        <v>110</v>
      </c>
      <c r="S22" s="110" t="s">
        <v>27</v>
      </c>
      <c r="T22" s="4"/>
      <c r="U22" s="14"/>
      <c r="V22" s="1"/>
      <c r="W22" s="7"/>
      <c r="X22" s="7"/>
      <c r="Y22" s="118">
        <f t="shared" si="0"/>
        <v>0</v>
      </c>
      <c r="Z22" s="7"/>
      <c r="AA22" s="8"/>
      <c r="AB22" s="6"/>
    </row>
    <row r="23" spans="1:28" ht="45" x14ac:dyDescent="0.25">
      <c r="A23" s="4"/>
      <c r="B23" s="103" t="s">
        <v>185</v>
      </c>
      <c r="C23" s="101">
        <v>41533</v>
      </c>
      <c r="D23" s="60" t="s">
        <v>186</v>
      </c>
      <c r="E23" s="93" t="s">
        <v>102</v>
      </c>
      <c r="F23" s="60" t="s">
        <v>9</v>
      </c>
      <c r="G23" s="92" t="s">
        <v>151</v>
      </c>
      <c r="H23" s="4"/>
      <c r="I23" s="135">
        <v>41536</v>
      </c>
      <c r="J23" s="93" t="s">
        <v>100</v>
      </c>
      <c r="K23" s="93" t="s">
        <v>100</v>
      </c>
      <c r="L23" s="109"/>
      <c r="M23" s="93" t="s">
        <v>17</v>
      </c>
      <c r="N23" s="106" t="s">
        <v>187</v>
      </c>
      <c r="O23" s="60" t="s">
        <v>20</v>
      </c>
      <c r="P23" s="60" t="s">
        <v>166</v>
      </c>
      <c r="Q23" s="60" t="s">
        <v>188</v>
      </c>
      <c r="R23" s="60" t="s">
        <v>111</v>
      </c>
      <c r="S23" s="110" t="s">
        <v>27</v>
      </c>
      <c r="T23" s="4"/>
      <c r="U23" s="14"/>
      <c r="V23" s="1"/>
      <c r="W23" s="7"/>
      <c r="X23" s="7"/>
      <c r="Y23" s="118">
        <f t="shared" si="0"/>
        <v>0</v>
      </c>
      <c r="Z23" s="7"/>
      <c r="AA23" s="8"/>
      <c r="AB23" s="6"/>
    </row>
    <row r="24" spans="1:28" ht="30" x14ac:dyDescent="0.25">
      <c r="A24" s="4"/>
      <c r="B24" s="104" t="s">
        <v>189</v>
      </c>
      <c r="C24" s="102">
        <v>41439</v>
      </c>
      <c r="D24" s="61" t="s">
        <v>190</v>
      </c>
      <c r="E24" s="93" t="s">
        <v>102</v>
      </c>
      <c r="F24" s="61" t="s">
        <v>9</v>
      </c>
      <c r="G24" s="92" t="s">
        <v>151</v>
      </c>
      <c r="H24" s="4"/>
      <c r="I24" s="137">
        <v>41450</v>
      </c>
      <c r="J24" s="93" t="s">
        <v>100</v>
      </c>
      <c r="K24" s="93" t="s">
        <v>100</v>
      </c>
      <c r="L24" s="109"/>
      <c r="M24" s="111" t="s">
        <v>16</v>
      </c>
      <c r="N24" s="61" t="s">
        <v>191</v>
      </c>
      <c r="O24" s="60" t="s">
        <v>20</v>
      </c>
      <c r="P24" s="60" t="s">
        <v>167</v>
      </c>
      <c r="Q24" s="61" t="s">
        <v>192</v>
      </c>
      <c r="R24" s="60" t="s">
        <v>110</v>
      </c>
      <c r="S24" s="112" t="s">
        <v>27</v>
      </c>
      <c r="T24" s="4"/>
      <c r="U24" s="39"/>
      <c r="V24" s="37"/>
      <c r="W24" s="40"/>
      <c r="X24" s="40"/>
      <c r="Y24" s="118">
        <f t="shared" si="0"/>
        <v>0</v>
      </c>
      <c r="Z24" s="40"/>
      <c r="AA24" s="38"/>
      <c r="AB24" s="6"/>
    </row>
    <row r="25" spans="1:28" ht="71.25" customHeight="1" x14ac:dyDescent="0.25">
      <c r="A25" s="4"/>
      <c r="B25" s="104" t="s">
        <v>197</v>
      </c>
      <c r="C25" s="102">
        <v>41095</v>
      </c>
      <c r="D25" s="61" t="s">
        <v>201</v>
      </c>
      <c r="E25" s="93" t="s">
        <v>102</v>
      </c>
      <c r="F25" s="61" t="s">
        <v>9</v>
      </c>
      <c r="G25" s="92" t="s">
        <v>151</v>
      </c>
      <c r="H25" s="4"/>
      <c r="I25" s="137">
        <v>41102</v>
      </c>
      <c r="J25" s="93" t="s">
        <v>100</v>
      </c>
      <c r="K25" s="93" t="s">
        <v>100</v>
      </c>
      <c r="L25" s="109"/>
      <c r="M25" s="111" t="s">
        <v>16</v>
      </c>
      <c r="N25" s="107" t="s">
        <v>200</v>
      </c>
      <c r="O25" s="60" t="s">
        <v>20</v>
      </c>
      <c r="P25" s="60" t="s">
        <v>193</v>
      </c>
      <c r="Q25" s="61" t="s">
        <v>198</v>
      </c>
      <c r="R25" s="61" t="s">
        <v>199</v>
      </c>
      <c r="S25" s="112" t="s">
        <v>27</v>
      </c>
      <c r="T25" s="4"/>
      <c r="U25" s="39"/>
      <c r="V25" s="37"/>
      <c r="W25" s="40"/>
      <c r="X25" s="40"/>
      <c r="Y25" s="118">
        <f t="shared" si="0"/>
        <v>0</v>
      </c>
      <c r="Z25" s="40"/>
      <c r="AA25" s="38"/>
      <c r="AB25" s="6"/>
    </row>
    <row r="26" spans="1:28" ht="30" x14ac:dyDescent="0.25">
      <c r="A26" s="4"/>
      <c r="B26" s="104" t="s">
        <v>205</v>
      </c>
      <c r="C26" s="102">
        <v>37848</v>
      </c>
      <c r="D26" s="61" t="s">
        <v>202</v>
      </c>
      <c r="E26" s="93" t="s">
        <v>139</v>
      </c>
      <c r="F26" s="61" t="s">
        <v>9</v>
      </c>
      <c r="G26" s="92" t="s">
        <v>151</v>
      </c>
      <c r="H26" s="4"/>
      <c r="I26" s="137">
        <v>37872</v>
      </c>
      <c r="J26" s="93" t="s">
        <v>100</v>
      </c>
      <c r="K26" s="93" t="s">
        <v>100</v>
      </c>
      <c r="L26" s="109"/>
      <c r="M26" s="111" t="s">
        <v>17</v>
      </c>
      <c r="N26" s="61" t="s">
        <v>203</v>
      </c>
      <c r="O26" s="60" t="s">
        <v>20</v>
      </c>
      <c r="P26" s="60" t="s">
        <v>194</v>
      </c>
      <c r="Q26" s="61" t="s">
        <v>204</v>
      </c>
      <c r="R26" s="60" t="s">
        <v>110</v>
      </c>
      <c r="S26" s="112" t="s">
        <v>25</v>
      </c>
      <c r="T26" s="4"/>
      <c r="U26" s="39"/>
      <c r="V26" s="37"/>
      <c r="W26" s="40"/>
      <c r="X26" s="40"/>
      <c r="Y26" s="118">
        <f t="shared" si="0"/>
        <v>0</v>
      </c>
      <c r="Z26" s="40"/>
      <c r="AA26" s="38"/>
      <c r="AB26" s="6"/>
    </row>
    <row r="27" spans="1:28" ht="45" x14ac:dyDescent="0.25">
      <c r="A27" s="4"/>
      <c r="B27" s="104" t="s">
        <v>206</v>
      </c>
      <c r="C27" s="102">
        <v>40512</v>
      </c>
      <c r="D27" s="61" t="s">
        <v>207</v>
      </c>
      <c r="E27" s="93" t="s">
        <v>139</v>
      </c>
      <c r="F27" s="61" t="s">
        <v>9</v>
      </c>
      <c r="G27" s="92" t="s">
        <v>151</v>
      </c>
      <c r="H27" s="4"/>
      <c r="I27" s="137">
        <v>40513</v>
      </c>
      <c r="J27" s="93" t="s">
        <v>100</v>
      </c>
      <c r="K27" s="93" t="s">
        <v>100</v>
      </c>
      <c r="L27" s="109"/>
      <c r="M27" s="111" t="s">
        <v>17</v>
      </c>
      <c r="N27" s="61" t="s">
        <v>208</v>
      </c>
      <c r="O27" s="60" t="s">
        <v>20</v>
      </c>
      <c r="P27" s="60" t="s">
        <v>195</v>
      </c>
      <c r="Q27" s="61" t="s">
        <v>209</v>
      </c>
      <c r="R27" s="60" t="s">
        <v>110</v>
      </c>
      <c r="S27" s="112" t="s">
        <v>27</v>
      </c>
      <c r="T27" s="4"/>
      <c r="U27" s="39"/>
      <c r="V27" s="37"/>
      <c r="W27" s="40"/>
      <c r="X27" s="40"/>
      <c r="Y27" s="118">
        <f t="shared" si="0"/>
        <v>0</v>
      </c>
      <c r="Z27" s="40"/>
      <c r="AA27" s="38"/>
      <c r="AB27" s="6"/>
    </row>
    <row r="28" spans="1:28" ht="45" customHeight="1" x14ac:dyDescent="0.25">
      <c r="A28" s="4"/>
      <c r="B28" s="104" t="s">
        <v>216</v>
      </c>
      <c r="C28" s="102">
        <v>42069</v>
      </c>
      <c r="D28" s="61" t="s">
        <v>217</v>
      </c>
      <c r="E28" s="93" t="s">
        <v>139</v>
      </c>
      <c r="F28" s="61" t="s">
        <v>9</v>
      </c>
      <c r="G28" s="92" t="s">
        <v>151</v>
      </c>
      <c r="H28" s="4"/>
      <c r="I28" s="137">
        <v>42072</v>
      </c>
      <c r="J28" s="93" t="s">
        <v>100</v>
      </c>
      <c r="K28" s="93" t="s">
        <v>100</v>
      </c>
      <c r="L28" s="109"/>
      <c r="M28" s="111" t="s">
        <v>16</v>
      </c>
      <c r="N28" s="60" t="s">
        <v>218</v>
      </c>
      <c r="O28" s="60" t="s">
        <v>20</v>
      </c>
      <c r="P28" s="60" t="s">
        <v>196</v>
      </c>
      <c r="Q28" s="61" t="s">
        <v>114</v>
      </c>
      <c r="R28" s="61" t="s">
        <v>114</v>
      </c>
      <c r="S28" s="112" t="s">
        <v>27</v>
      </c>
      <c r="T28" s="4"/>
      <c r="U28" s="39"/>
      <c r="V28" s="37"/>
      <c r="W28" s="40"/>
      <c r="X28" s="40"/>
      <c r="Y28" s="118">
        <f t="shared" si="0"/>
        <v>0</v>
      </c>
      <c r="Z28" s="40"/>
      <c r="AA28" s="38"/>
      <c r="AB28" s="6"/>
    </row>
    <row r="29" spans="1:28" ht="45.75" customHeight="1" thickBot="1" x14ac:dyDescent="0.3">
      <c r="A29" s="4"/>
      <c r="B29" s="103" t="s">
        <v>210</v>
      </c>
      <c r="C29" s="101">
        <v>42075</v>
      </c>
      <c r="D29" s="60" t="s">
        <v>211</v>
      </c>
      <c r="E29" s="93" t="s">
        <v>139</v>
      </c>
      <c r="F29" s="60" t="s">
        <v>9</v>
      </c>
      <c r="G29" s="92" t="s">
        <v>151</v>
      </c>
      <c r="H29" s="4"/>
      <c r="I29" s="135">
        <v>42076</v>
      </c>
      <c r="J29" s="93" t="s">
        <v>100</v>
      </c>
      <c r="K29" s="93" t="s">
        <v>100</v>
      </c>
      <c r="L29" s="109"/>
      <c r="M29" s="93" t="s">
        <v>16</v>
      </c>
      <c r="N29" s="60" t="s">
        <v>212</v>
      </c>
      <c r="O29" s="60" t="s">
        <v>20</v>
      </c>
      <c r="P29" s="60" t="s">
        <v>195</v>
      </c>
      <c r="Q29" s="61" t="s">
        <v>199</v>
      </c>
      <c r="R29" s="61" t="s">
        <v>199</v>
      </c>
      <c r="S29" s="112" t="s">
        <v>27</v>
      </c>
      <c r="T29" s="4"/>
      <c r="U29" s="39"/>
      <c r="V29" s="37"/>
      <c r="W29" s="40"/>
      <c r="X29" s="40"/>
      <c r="Y29" s="121">
        <f t="shared" si="0"/>
        <v>0</v>
      </c>
      <c r="Z29" s="40"/>
      <c r="AA29" s="38"/>
      <c r="AB29" s="6"/>
    </row>
    <row r="30" spans="1:28" ht="45.75" thickBot="1" x14ac:dyDescent="0.3">
      <c r="A30" s="4"/>
      <c r="B30" s="128" t="s">
        <v>213</v>
      </c>
      <c r="C30" s="129">
        <v>41733</v>
      </c>
      <c r="D30" s="108" t="s">
        <v>214</v>
      </c>
      <c r="E30" s="130" t="s">
        <v>139</v>
      </c>
      <c r="F30" s="108" t="s">
        <v>9</v>
      </c>
      <c r="G30" s="131" t="s">
        <v>151</v>
      </c>
      <c r="H30" s="4"/>
      <c r="I30" s="138">
        <v>41737</v>
      </c>
      <c r="J30" s="130" t="s">
        <v>100</v>
      </c>
      <c r="K30" s="130" t="s">
        <v>100</v>
      </c>
      <c r="L30" s="139"/>
      <c r="M30" s="130" t="s">
        <v>16</v>
      </c>
      <c r="N30" s="140" t="s">
        <v>215</v>
      </c>
      <c r="O30" s="108" t="s">
        <v>20</v>
      </c>
      <c r="P30" s="108" t="s">
        <v>196</v>
      </c>
      <c r="Q30" s="108" t="s">
        <v>111</v>
      </c>
      <c r="R30" s="108" t="s">
        <v>111</v>
      </c>
      <c r="S30" s="113" t="s">
        <v>27</v>
      </c>
      <c r="T30" s="4"/>
      <c r="U30" s="2"/>
      <c r="V30" s="3"/>
      <c r="W30" s="9"/>
      <c r="X30" s="9"/>
      <c r="Y30" s="119">
        <f t="shared" si="0"/>
        <v>0</v>
      </c>
      <c r="Z30" s="9"/>
      <c r="AA30" s="10"/>
      <c r="AB30" s="6"/>
    </row>
    <row r="31" spans="1:28" x14ac:dyDescent="0.25">
      <c r="A31" s="4"/>
      <c r="B31" s="5"/>
      <c r="C31" s="5"/>
      <c r="D31" s="5"/>
      <c r="E31" s="5"/>
      <c r="F31" s="35"/>
      <c r="G31" s="35"/>
      <c r="H31" s="4"/>
      <c r="I31" s="5"/>
      <c r="J31" s="5"/>
      <c r="K31" s="5"/>
      <c r="L31" s="5"/>
      <c r="M31" s="5"/>
      <c r="N31" s="35"/>
      <c r="O31" s="5"/>
      <c r="P31" s="5"/>
      <c r="Q31" s="5"/>
      <c r="R31" s="5"/>
      <c r="S31" s="5"/>
      <c r="T31" s="4"/>
      <c r="U31" s="5"/>
      <c r="V31" s="5"/>
      <c r="W31" s="5"/>
      <c r="X31" s="5"/>
      <c r="Y31" s="5"/>
      <c r="Z31" s="5"/>
      <c r="AA31" s="5"/>
      <c r="AB31" s="6"/>
    </row>
    <row r="32" spans="1:28" x14ac:dyDescent="0.25">
      <c r="N32" s="36"/>
    </row>
    <row r="33" spans="14:14" x14ac:dyDescent="0.25">
      <c r="N33" s="36"/>
    </row>
    <row r="34" spans="14:14" x14ac:dyDescent="0.25">
      <c r="N34" s="36"/>
    </row>
    <row r="35" spans="14:14" x14ac:dyDescent="0.25">
      <c r="N35" s="36"/>
    </row>
    <row r="36" spans="14:14" x14ac:dyDescent="0.25">
      <c r="N36" s="36"/>
    </row>
    <row r="37" spans="14:14" x14ac:dyDescent="0.25">
      <c r="N37" s="36"/>
    </row>
    <row r="38" spans="14:14" x14ac:dyDescent="0.25">
      <c r="N38" s="36"/>
    </row>
    <row r="39" spans="14:14" x14ac:dyDescent="0.25">
      <c r="N39" s="36"/>
    </row>
    <row r="40" spans="14:14" x14ac:dyDescent="0.25">
      <c r="N40" s="36"/>
    </row>
    <row r="41" spans="14:14" x14ac:dyDescent="0.25">
      <c r="N41" s="36"/>
    </row>
    <row r="42" spans="14:14" x14ac:dyDescent="0.25">
      <c r="N42" s="36"/>
    </row>
    <row r="43" spans="14:14" x14ac:dyDescent="0.25">
      <c r="N43" s="36"/>
    </row>
    <row r="44" spans="14:14" x14ac:dyDescent="0.25">
      <c r="N44" s="36"/>
    </row>
    <row r="45" spans="14:14" x14ac:dyDescent="0.25">
      <c r="N45" s="36"/>
    </row>
    <row r="46" spans="14:14" x14ac:dyDescent="0.25">
      <c r="N46" s="36"/>
    </row>
    <row r="47" spans="14:14" x14ac:dyDescent="0.25">
      <c r="N47" s="36"/>
    </row>
    <row r="48" spans="14:14" x14ac:dyDescent="0.25">
      <c r="N48" s="36"/>
    </row>
    <row r="49" spans="14:14" x14ac:dyDescent="0.25">
      <c r="N49" s="36"/>
    </row>
  </sheetData>
  <mergeCells count="26">
    <mergeCell ref="L4:L5"/>
    <mergeCell ref="W4:W5"/>
    <mergeCell ref="X4:X5"/>
    <mergeCell ref="Y4:Y5"/>
    <mergeCell ref="V4:V5"/>
    <mergeCell ref="N4:N5"/>
    <mergeCell ref="O4:O5"/>
    <mergeCell ref="P4:P5"/>
    <mergeCell ref="Q4:Q5"/>
    <mergeCell ref="R4:R5"/>
    <mergeCell ref="B2:G2"/>
    <mergeCell ref="I2:S2"/>
    <mergeCell ref="U2:AA2"/>
    <mergeCell ref="Z4:AA4"/>
    <mergeCell ref="B4:B5"/>
    <mergeCell ref="C4:C5"/>
    <mergeCell ref="D4:D5"/>
    <mergeCell ref="E4:E5"/>
    <mergeCell ref="F4:F5"/>
    <mergeCell ref="G4:G5"/>
    <mergeCell ref="I4:I5"/>
    <mergeCell ref="J4:J5"/>
    <mergeCell ref="K4:K5"/>
    <mergeCell ref="M4:M5"/>
    <mergeCell ref="S4:S5"/>
    <mergeCell ref="U4:U5"/>
  </mergeCells>
  <printOptions horizontalCentered="1" verticalCentered="1"/>
  <pageMargins left="0.70866141732283472" right="0.70866141732283472" top="0.74803149606299213" bottom="0.74803149606299213" header="0.31496062992125984" footer="0.31496062992125984"/>
  <pageSetup paperSize="5" scale="36" orientation="landscape" r:id="rId1"/>
  <colBreaks count="1" manualBreakCount="1">
    <brk id="8"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'pagina 2'!$A$1:$A$4</xm:f>
          </x14:formula1>
          <xm:sqref>F6:F30</xm:sqref>
        </x14:dataValidation>
        <x14:dataValidation type="list" allowBlank="1" showInputMessage="1" showErrorMessage="1">
          <x14:formula1>
            <xm:f>'pagina 2'!$D$1:$D$2</xm:f>
          </x14:formula1>
          <xm:sqref>M6:M30</xm:sqref>
        </x14:dataValidation>
        <x14:dataValidation type="list" allowBlank="1" showInputMessage="1" showErrorMessage="1">
          <x14:formula1>
            <xm:f>'pagina 2'!$F$1:$F$2</xm:f>
          </x14:formula1>
          <xm:sqref>O6:O30</xm:sqref>
        </x14:dataValidation>
        <x14:dataValidation type="list" allowBlank="1" showInputMessage="1" showErrorMessage="1">
          <x14:formula1>
            <xm:f>'pagina 2'!$J$1:$J$3</xm:f>
          </x14:formula1>
          <xm:sqref>S6:T30</xm:sqref>
        </x14:dataValidation>
        <x14:dataValidation type="list" allowBlank="1" showInputMessage="1" showErrorMessage="1">
          <x14:formula1>
            <xm:f>'pagina 2'!$C$7:$C$9</xm:f>
          </x14:formula1>
          <xm:sqref>L6:L30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115" zoomScaleNormal="100" zoomScaleSheetLayoutView="115" workbookViewId="0">
      <selection activeCell="I6" sqref="I6"/>
    </sheetView>
  </sheetViews>
  <sheetFormatPr baseColWidth="10" defaultRowHeight="15" x14ac:dyDescent="0.25"/>
  <cols>
    <col min="1" max="1" width="2.42578125" customWidth="1"/>
    <col min="2" max="2" width="33.42578125" customWidth="1"/>
    <col min="3" max="3" width="22.5703125" customWidth="1"/>
    <col min="4" max="4" width="24.7109375" customWidth="1"/>
    <col min="5" max="5" width="22.85546875" customWidth="1"/>
    <col min="6" max="6" width="27.28515625" customWidth="1"/>
    <col min="7" max="7" width="2.42578125" customWidth="1"/>
  </cols>
  <sheetData>
    <row r="1" spans="1:7" ht="15.75" thickBot="1" x14ac:dyDescent="0.3">
      <c r="A1" s="11"/>
      <c r="B1" s="12"/>
      <c r="C1" s="12"/>
      <c r="D1" s="12"/>
      <c r="E1" s="12"/>
      <c r="F1" s="12"/>
      <c r="G1" s="13"/>
    </row>
    <row r="2" spans="1:7" ht="47.25" customHeight="1" thickBot="1" x14ac:dyDescent="0.3">
      <c r="A2" s="4"/>
      <c r="B2" s="151" t="s">
        <v>34</v>
      </c>
      <c r="C2" s="171"/>
      <c r="D2" s="152"/>
      <c r="E2" s="152"/>
      <c r="F2" s="153"/>
      <c r="G2" s="6"/>
    </row>
    <row r="3" spans="1:7" ht="13.5" customHeight="1" thickBot="1" x14ac:dyDescent="0.3">
      <c r="A3" s="172"/>
      <c r="B3" s="173"/>
      <c r="C3" s="173"/>
      <c r="D3" s="173"/>
      <c r="E3" s="173"/>
      <c r="F3" s="173"/>
      <c r="G3" s="174"/>
    </row>
    <row r="4" spans="1:7" x14ac:dyDescent="0.25">
      <c r="A4" s="4"/>
      <c r="B4" s="159" t="s">
        <v>72</v>
      </c>
      <c r="C4" s="164" t="s">
        <v>71</v>
      </c>
      <c r="D4" s="157" t="s">
        <v>35</v>
      </c>
      <c r="E4" s="157" t="s">
        <v>36</v>
      </c>
      <c r="F4" s="158" t="s">
        <v>1</v>
      </c>
      <c r="G4" s="6"/>
    </row>
    <row r="5" spans="1:7" ht="15.75" thickBot="1" x14ac:dyDescent="0.3">
      <c r="A5" s="4"/>
      <c r="B5" s="160"/>
      <c r="C5" s="165"/>
      <c r="D5" s="161"/>
      <c r="E5" s="161"/>
      <c r="F5" s="170"/>
      <c r="G5" s="6"/>
    </row>
    <row r="6" spans="1:7" ht="105" x14ac:dyDescent="0.25">
      <c r="A6" s="4"/>
      <c r="B6" s="87" t="s">
        <v>219</v>
      </c>
      <c r="C6" s="88" t="s">
        <v>73</v>
      </c>
      <c r="D6" s="89" t="s">
        <v>220</v>
      </c>
      <c r="E6" s="90" t="s">
        <v>108</v>
      </c>
      <c r="F6" s="91" t="s">
        <v>148</v>
      </c>
      <c r="G6" s="6"/>
    </row>
    <row r="7" spans="1:7" x14ac:dyDescent="0.25">
      <c r="A7" s="4"/>
      <c r="B7" s="14"/>
      <c r="C7" s="21"/>
      <c r="D7" s="1"/>
      <c r="E7" s="1"/>
      <c r="F7" s="15"/>
      <c r="G7" s="6"/>
    </row>
    <row r="8" spans="1:7" x14ac:dyDescent="0.25">
      <c r="A8" s="4"/>
      <c r="B8" s="14"/>
      <c r="C8" s="21"/>
      <c r="D8" s="1"/>
      <c r="E8" s="1"/>
      <c r="F8" s="15"/>
      <c r="G8" s="6"/>
    </row>
    <row r="9" spans="1:7" x14ac:dyDescent="0.25">
      <c r="A9" s="4"/>
      <c r="B9" s="14"/>
      <c r="C9" s="21"/>
      <c r="D9" s="1"/>
      <c r="E9" s="1"/>
      <c r="F9" s="15"/>
      <c r="G9" s="6"/>
    </row>
    <row r="10" spans="1:7" x14ac:dyDescent="0.25">
      <c r="A10" s="4"/>
      <c r="B10" s="14"/>
      <c r="C10" s="21"/>
      <c r="D10" s="1"/>
      <c r="E10" s="1"/>
      <c r="F10" s="15"/>
      <c r="G10" s="6"/>
    </row>
    <row r="11" spans="1:7" x14ac:dyDescent="0.25">
      <c r="A11" s="4"/>
      <c r="B11" s="14"/>
      <c r="C11" s="21"/>
      <c r="D11" s="1"/>
      <c r="E11" s="1"/>
      <c r="F11" s="15"/>
      <c r="G11" s="6"/>
    </row>
    <row r="12" spans="1:7" x14ac:dyDescent="0.25">
      <c r="A12" s="4"/>
      <c r="B12" s="14"/>
      <c r="C12" s="21"/>
      <c r="D12" s="1"/>
      <c r="E12" s="1"/>
      <c r="F12" s="15"/>
      <c r="G12" s="6"/>
    </row>
    <row r="13" spans="1:7" x14ac:dyDescent="0.25">
      <c r="A13" s="4"/>
      <c r="B13" s="14"/>
      <c r="C13" s="21"/>
      <c r="D13" s="1"/>
      <c r="E13" s="1"/>
      <c r="F13" s="15"/>
      <c r="G13" s="6"/>
    </row>
    <row r="14" spans="1:7" x14ac:dyDescent="0.25">
      <c r="A14" s="4"/>
      <c r="B14" s="14"/>
      <c r="C14" s="21"/>
      <c r="D14" s="1"/>
      <c r="E14" s="1"/>
      <c r="F14" s="15"/>
      <c r="G14" s="6"/>
    </row>
    <row r="15" spans="1:7" ht="15.75" thickBot="1" x14ac:dyDescent="0.3">
      <c r="A15" s="4"/>
      <c r="B15" s="2"/>
      <c r="C15" s="3"/>
      <c r="D15" s="3"/>
      <c r="E15" s="3"/>
      <c r="F15" s="16"/>
      <c r="G15" s="6"/>
    </row>
    <row r="16" spans="1:7" x14ac:dyDescent="0.25">
      <c r="A16" s="4"/>
      <c r="B16" s="5"/>
      <c r="C16" s="5"/>
      <c r="D16" s="5"/>
      <c r="E16" s="5"/>
      <c r="F16" s="5"/>
      <c r="G16" s="6"/>
    </row>
  </sheetData>
  <mergeCells count="7">
    <mergeCell ref="B2:F2"/>
    <mergeCell ref="B4:B5"/>
    <mergeCell ref="D4:D5"/>
    <mergeCell ref="E4:E5"/>
    <mergeCell ref="F4:F5"/>
    <mergeCell ref="C4:C5"/>
    <mergeCell ref="A3:G3"/>
  </mergeCells>
  <pageMargins left="0.7" right="0.7" top="0.75" bottom="0.75" header="0.3" footer="0.3"/>
  <pageSetup scale="6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'pagina 2'!$E$6:$E$7</xm:f>
          </x14:formula1>
          <xm:sqref>C6:C15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view="pageBreakPreview" zoomScale="115" zoomScaleNormal="100" zoomScaleSheetLayoutView="115" workbookViewId="0">
      <selection activeCell="D7" sqref="D7"/>
    </sheetView>
  </sheetViews>
  <sheetFormatPr baseColWidth="10" defaultRowHeight="15" x14ac:dyDescent="0.25"/>
  <cols>
    <col min="1" max="1" width="3.140625" customWidth="1"/>
    <col min="2" max="3" width="22.7109375" customWidth="1"/>
    <col min="4" max="4" width="22.85546875" customWidth="1"/>
    <col min="5" max="5" width="22.7109375" customWidth="1"/>
    <col min="6" max="6" width="26.42578125" customWidth="1"/>
    <col min="7" max="7" width="3.42578125" customWidth="1"/>
    <col min="8" max="8" width="3.85546875" customWidth="1"/>
    <col min="9" max="9" width="2.7109375" customWidth="1"/>
    <col min="10" max="10" width="17.85546875" customWidth="1"/>
    <col min="11" max="11" width="19.85546875" customWidth="1"/>
    <col min="12" max="12" width="26.7109375" customWidth="1"/>
    <col min="13" max="13" width="28.7109375" customWidth="1"/>
    <col min="14" max="14" width="21.85546875" customWidth="1"/>
    <col min="15" max="15" width="21.28515625" customWidth="1"/>
    <col min="16" max="16" width="23.42578125" customWidth="1"/>
    <col min="17" max="17" width="19" customWidth="1"/>
    <col min="18" max="18" width="18" customWidth="1"/>
    <col min="19" max="19" width="22.28515625" customWidth="1"/>
    <col min="20" max="20" width="17.42578125" customWidth="1"/>
    <col min="21" max="21" width="3.28515625" customWidth="1"/>
  </cols>
  <sheetData>
    <row r="1" spans="1:20" ht="15.75" thickBot="1" x14ac:dyDescent="0.3">
      <c r="G1" s="190"/>
    </row>
    <row r="2" spans="1:20" ht="54.75" customHeight="1" thickBot="1" x14ac:dyDescent="0.3">
      <c r="A2" s="5"/>
      <c r="B2" s="175" t="s">
        <v>37</v>
      </c>
      <c r="C2" s="176"/>
      <c r="D2" s="176"/>
      <c r="E2" s="176"/>
      <c r="F2" s="177"/>
      <c r="G2" s="64"/>
      <c r="H2" s="5"/>
      <c r="I2" s="5"/>
      <c r="J2" s="175" t="s">
        <v>44</v>
      </c>
      <c r="K2" s="176"/>
      <c r="L2" s="176"/>
      <c r="M2" s="176"/>
      <c r="N2" s="176"/>
      <c r="O2" s="176"/>
      <c r="P2" s="176"/>
      <c r="Q2" s="176"/>
      <c r="R2" s="176"/>
      <c r="S2" s="176"/>
      <c r="T2" s="177"/>
    </row>
    <row r="3" spans="1:20" ht="14.25" customHeight="1" thickBot="1" x14ac:dyDescent="0.3">
      <c r="A3" s="94"/>
      <c r="B3" s="64"/>
      <c r="C3" s="64"/>
      <c r="D3" s="64"/>
      <c r="E3" s="64"/>
      <c r="F3" s="191"/>
      <c r="G3" s="64"/>
      <c r="H3" s="94"/>
      <c r="I3" s="5"/>
      <c r="J3" s="64"/>
      <c r="K3" s="64"/>
      <c r="L3" s="64"/>
      <c r="M3" s="64"/>
      <c r="N3" s="64"/>
      <c r="O3" s="64"/>
      <c r="P3" s="64"/>
      <c r="Q3" s="64"/>
      <c r="R3" s="64"/>
      <c r="S3" s="64"/>
      <c r="T3" s="65"/>
    </row>
    <row r="4" spans="1:20" x14ac:dyDescent="0.25">
      <c r="A4" s="5"/>
      <c r="B4" s="159" t="s">
        <v>38</v>
      </c>
      <c r="C4" s="157" t="s">
        <v>39</v>
      </c>
      <c r="D4" s="197" t="s">
        <v>40</v>
      </c>
      <c r="E4" s="197"/>
      <c r="F4" s="158" t="s">
        <v>43</v>
      </c>
      <c r="G4" s="19"/>
      <c r="H4" s="19"/>
      <c r="I4" s="19"/>
      <c r="J4" s="195" t="s">
        <v>45</v>
      </c>
      <c r="K4" s="195" t="s">
        <v>47</v>
      </c>
      <c r="L4" s="195" t="s">
        <v>49</v>
      </c>
      <c r="M4" s="195" t="s">
        <v>50</v>
      </c>
      <c r="N4" s="195" t="s">
        <v>51</v>
      </c>
      <c r="O4" s="195" t="s">
        <v>55</v>
      </c>
      <c r="P4" s="195" t="s">
        <v>56</v>
      </c>
      <c r="Q4" s="195" t="s">
        <v>52</v>
      </c>
      <c r="R4" s="195" t="s">
        <v>57</v>
      </c>
      <c r="S4" s="195" t="s">
        <v>61</v>
      </c>
      <c r="T4" s="195" t="s">
        <v>58</v>
      </c>
    </row>
    <row r="5" spans="1:20" ht="32.25" customHeight="1" thickBot="1" x14ac:dyDescent="0.3">
      <c r="A5" s="5"/>
      <c r="B5" s="198"/>
      <c r="C5" s="192"/>
      <c r="D5" s="193" t="s">
        <v>41</v>
      </c>
      <c r="E5" s="194" t="s">
        <v>42</v>
      </c>
      <c r="F5" s="199"/>
      <c r="G5" s="19"/>
      <c r="H5" s="19"/>
      <c r="I5" s="19"/>
      <c r="J5" s="196"/>
      <c r="K5" s="196"/>
      <c r="L5" s="196"/>
      <c r="M5" s="196"/>
      <c r="N5" s="196"/>
      <c r="O5" s="196"/>
      <c r="P5" s="196"/>
      <c r="Q5" s="196"/>
      <c r="R5" s="196"/>
      <c r="S5" s="196"/>
      <c r="T5" s="196"/>
    </row>
    <row r="6" spans="1:20" ht="42.75" customHeight="1" x14ac:dyDescent="0.25">
      <c r="A6" s="5"/>
      <c r="B6" s="14"/>
      <c r="C6" s="1"/>
      <c r="D6" s="1"/>
      <c r="E6" s="1"/>
      <c r="F6" s="8"/>
      <c r="G6" s="5"/>
      <c r="H6" s="5"/>
      <c r="I6" s="5"/>
      <c r="J6" s="68">
        <v>41780</v>
      </c>
      <c r="K6" s="69" t="s">
        <v>46</v>
      </c>
      <c r="L6" s="70" t="s">
        <v>248</v>
      </c>
      <c r="M6" s="78" t="s">
        <v>231</v>
      </c>
      <c r="N6" s="71" t="s">
        <v>224</v>
      </c>
      <c r="O6" s="72" t="s">
        <v>247</v>
      </c>
      <c r="P6" s="72" t="s">
        <v>247</v>
      </c>
      <c r="Q6" s="69" t="s">
        <v>53</v>
      </c>
      <c r="R6" s="67" t="s">
        <v>246</v>
      </c>
      <c r="S6" s="72" t="s">
        <v>245</v>
      </c>
      <c r="T6" s="66" t="s">
        <v>60</v>
      </c>
    </row>
    <row r="7" spans="1:20" ht="45" x14ac:dyDescent="0.25">
      <c r="A7" s="5"/>
      <c r="B7" s="14"/>
      <c r="C7" s="1"/>
      <c r="D7" s="1"/>
      <c r="E7" s="1"/>
      <c r="F7" s="8"/>
      <c r="G7" s="5"/>
      <c r="H7" s="5"/>
      <c r="I7" s="5"/>
      <c r="J7" s="82">
        <v>42044</v>
      </c>
      <c r="K7" s="73" t="s">
        <v>48</v>
      </c>
      <c r="L7" s="55" t="s">
        <v>244</v>
      </c>
      <c r="M7" s="79" t="s">
        <v>231</v>
      </c>
      <c r="N7" s="57" t="s">
        <v>230</v>
      </c>
      <c r="O7" s="54" t="s">
        <v>243</v>
      </c>
      <c r="P7" s="54" t="s">
        <v>222</v>
      </c>
      <c r="Q7" s="73" t="s">
        <v>54</v>
      </c>
      <c r="R7" s="75" t="s">
        <v>242</v>
      </c>
      <c r="S7" s="54"/>
      <c r="T7" s="83"/>
    </row>
    <row r="8" spans="1:20" s="44" customFormat="1" ht="45" x14ac:dyDescent="0.25">
      <c r="A8" s="51"/>
      <c r="B8" s="26"/>
      <c r="C8" s="22"/>
      <c r="D8" s="22"/>
      <c r="E8" s="22"/>
      <c r="F8" s="27"/>
      <c r="G8" s="51"/>
      <c r="H8" s="51"/>
      <c r="I8" s="51"/>
      <c r="J8" s="84">
        <v>42172</v>
      </c>
      <c r="K8" s="48" t="s">
        <v>48</v>
      </c>
      <c r="L8" s="77" t="s">
        <v>241</v>
      </c>
      <c r="M8" s="80" t="s">
        <v>237</v>
      </c>
      <c r="N8" s="81" t="s">
        <v>236</v>
      </c>
      <c r="O8" s="48"/>
      <c r="P8" s="59" t="s">
        <v>222</v>
      </c>
      <c r="Q8" s="48" t="s">
        <v>54</v>
      </c>
      <c r="R8" s="76" t="s">
        <v>240</v>
      </c>
      <c r="S8" s="59" t="s">
        <v>239</v>
      </c>
      <c r="T8" s="58" t="s">
        <v>59</v>
      </c>
    </row>
    <row r="9" spans="1:20" ht="45.75" x14ac:dyDescent="0.25">
      <c r="B9" s="14"/>
      <c r="C9" s="1"/>
      <c r="D9" s="1"/>
      <c r="E9" s="1"/>
      <c r="F9" s="8"/>
      <c r="G9" s="5"/>
      <c r="H9" s="5"/>
      <c r="I9" s="5"/>
      <c r="J9" s="82">
        <v>42271</v>
      </c>
      <c r="K9" s="73" t="s">
        <v>48</v>
      </c>
      <c r="L9" s="55" t="s">
        <v>238</v>
      </c>
      <c r="M9" s="79" t="s">
        <v>237</v>
      </c>
      <c r="N9" s="57" t="s">
        <v>236</v>
      </c>
      <c r="O9" s="54" t="s">
        <v>235</v>
      </c>
      <c r="P9" s="54" t="s">
        <v>228</v>
      </c>
      <c r="Q9" s="73" t="s">
        <v>54</v>
      </c>
      <c r="R9" s="75" t="s">
        <v>234</v>
      </c>
      <c r="S9" s="54" t="s">
        <v>233</v>
      </c>
      <c r="T9" s="56" t="s">
        <v>59</v>
      </c>
    </row>
    <row r="10" spans="1:20" ht="45" x14ac:dyDescent="0.25">
      <c r="B10" s="14"/>
      <c r="C10" s="1"/>
      <c r="D10" s="1"/>
      <c r="E10" s="1"/>
      <c r="F10" s="8"/>
      <c r="G10" s="5"/>
      <c r="H10" s="5"/>
      <c r="I10" s="5"/>
      <c r="J10" s="82">
        <v>42174</v>
      </c>
      <c r="K10" s="73" t="s">
        <v>48</v>
      </c>
      <c r="L10" s="55" t="s">
        <v>232</v>
      </c>
      <c r="M10" s="79" t="s">
        <v>231</v>
      </c>
      <c r="N10" s="57" t="s">
        <v>230</v>
      </c>
      <c r="O10" s="54" t="s">
        <v>229</v>
      </c>
      <c r="P10" s="54" t="s">
        <v>228</v>
      </c>
      <c r="Q10" s="73" t="s">
        <v>54</v>
      </c>
      <c r="R10" s="75" t="s">
        <v>227</v>
      </c>
      <c r="S10" s="53"/>
      <c r="T10" s="52"/>
    </row>
    <row r="11" spans="1:20" ht="45" x14ac:dyDescent="0.25">
      <c r="B11" s="14"/>
      <c r="C11" s="1"/>
      <c r="D11" s="1"/>
      <c r="E11" s="1"/>
      <c r="F11" s="8"/>
      <c r="G11" s="5"/>
      <c r="H11" s="5"/>
      <c r="I11" s="5"/>
      <c r="J11" s="82">
        <v>42199</v>
      </c>
      <c r="K11" s="73" t="s">
        <v>48</v>
      </c>
      <c r="L11" s="73" t="s">
        <v>226</v>
      </c>
      <c r="M11" s="79" t="s">
        <v>225</v>
      </c>
      <c r="N11" s="57" t="s">
        <v>224</v>
      </c>
      <c r="O11" s="54" t="s">
        <v>223</v>
      </c>
      <c r="P11" s="54" t="s">
        <v>222</v>
      </c>
      <c r="Q11" s="73" t="s">
        <v>54</v>
      </c>
      <c r="R11" s="75" t="s">
        <v>221</v>
      </c>
      <c r="S11" s="53"/>
      <c r="T11" s="52"/>
    </row>
    <row r="12" spans="1:20" s="44" customFormat="1" x14ac:dyDescent="0.25">
      <c r="B12" s="26"/>
      <c r="C12" s="22"/>
      <c r="D12" s="22"/>
      <c r="E12" s="22"/>
      <c r="F12" s="27"/>
      <c r="G12" s="51"/>
      <c r="H12" s="51"/>
      <c r="I12" s="51"/>
      <c r="J12" s="50"/>
      <c r="K12" s="46"/>
      <c r="L12" s="47"/>
      <c r="M12" s="49"/>
      <c r="N12" s="49"/>
      <c r="O12" s="46"/>
      <c r="P12" s="46"/>
      <c r="Q12" s="48"/>
      <c r="R12" s="47"/>
      <c r="S12" s="46"/>
      <c r="T12" s="45"/>
    </row>
    <row r="13" spans="1:20" x14ac:dyDescent="0.25">
      <c r="B13" s="14"/>
      <c r="C13" s="1"/>
      <c r="D13" s="1"/>
      <c r="E13" s="1"/>
      <c r="F13" s="8"/>
      <c r="G13" s="5"/>
      <c r="H13" s="5"/>
      <c r="I13" s="5"/>
      <c r="J13" s="85"/>
      <c r="K13" s="74"/>
      <c r="L13" s="74"/>
      <c r="M13" s="74"/>
      <c r="N13" s="74"/>
      <c r="O13" s="74"/>
      <c r="P13" s="74"/>
      <c r="Q13" s="74"/>
      <c r="R13" s="74"/>
      <c r="S13" s="74"/>
      <c r="T13" s="86"/>
    </row>
    <row r="14" spans="1:20" ht="15.75" thickBot="1" x14ac:dyDescent="0.3">
      <c r="B14" s="2"/>
      <c r="C14" s="3"/>
      <c r="D14" s="3"/>
      <c r="E14" s="3"/>
      <c r="F14" s="10"/>
      <c r="G14" s="5"/>
      <c r="H14" s="5"/>
      <c r="I14" s="5"/>
      <c r="J14" s="43"/>
      <c r="K14" s="42"/>
      <c r="L14" s="42"/>
      <c r="M14" s="42"/>
      <c r="N14" s="42"/>
      <c r="O14" s="42"/>
      <c r="P14" s="42"/>
      <c r="Q14" s="42"/>
      <c r="R14" s="42"/>
      <c r="S14" s="42"/>
      <c r="T14" s="41"/>
    </row>
    <row r="16" spans="1:20" ht="15.75" thickBot="1" x14ac:dyDescent="0.3"/>
    <row r="17" spans="2:13" ht="15.75" thickBot="1" x14ac:dyDescent="0.3">
      <c r="B17" s="31" t="s">
        <v>75</v>
      </c>
      <c r="C17" s="178"/>
      <c r="D17" s="178"/>
      <c r="E17" s="178"/>
      <c r="F17" s="178"/>
      <c r="G17" s="178"/>
      <c r="H17" s="178"/>
      <c r="I17" s="178"/>
      <c r="J17" s="178"/>
      <c r="K17" s="178"/>
      <c r="L17" s="178"/>
      <c r="M17" s="179"/>
    </row>
    <row r="18" spans="2:13" ht="24" customHeight="1" thickBot="1" x14ac:dyDescent="0.3">
      <c r="B18" s="175" t="s">
        <v>76</v>
      </c>
      <c r="C18" s="176"/>
      <c r="D18" s="176"/>
      <c r="E18" s="176"/>
      <c r="F18" s="177"/>
      <c r="G18" s="175" t="s">
        <v>77</v>
      </c>
      <c r="H18" s="176"/>
      <c r="I18" s="176"/>
      <c r="J18" s="176"/>
      <c r="K18" s="176"/>
      <c r="L18" s="176"/>
      <c r="M18" s="177"/>
    </row>
    <row r="19" spans="2:13" ht="34.5" customHeight="1" thickBot="1" x14ac:dyDescent="0.3">
      <c r="B19" s="63" t="s">
        <v>78</v>
      </c>
      <c r="C19" s="63" t="s">
        <v>79</v>
      </c>
      <c r="D19" s="63" t="s">
        <v>80</v>
      </c>
      <c r="E19" s="63" t="s">
        <v>81</v>
      </c>
      <c r="F19" s="63" t="s">
        <v>82</v>
      </c>
      <c r="G19" s="186" t="s">
        <v>83</v>
      </c>
      <c r="H19" s="187"/>
      <c r="I19" s="188"/>
      <c r="J19" s="63" t="s">
        <v>84</v>
      </c>
      <c r="K19" s="63" t="s">
        <v>85</v>
      </c>
      <c r="L19" s="63" t="s">
        <v>86</v>
      </c>
      <c r="M19" s="63" t="s">
        <v>87</v>
      </c>
    </row>
    <row r="20" spans="2:13" x14ac:dyDescent="0.25">
      <c r="B20" s="23"/>
      <c r="C20" s="24"/>
      <c r="D20" s="24"/>
      <c r="E20" s="24"/>
      <c r="F20" s="180"/>
      <c r="G20" s="189"/>
      <c r="H20" s="189"/>
      <c r="I20" s="189"/>
      <c r="J20" s="183"/>
      <c r="K20" s="24"/>
      <c r="L20" s="24"/>
      <c r="M20" s="25"/>
    </row>
    <row r="21" spans="2:13" x14ac:dyDescent="0.25">
      <c r="B21" s="26"/>
      <c r="C21" s="22"/>
      <c r="D21" s="22"/>
      <c r="E21" s="22"/>
      <c r="F21" s="181"/>
      <c r="G21" s="189"/>
      <c r="H21" s="189"/>
      <c r="I21" s="189"/>
      <c r="J21" s="184"/>
      <c r="K21" s="22"/>
      <c r="L21" s="22"/>
      <c r="M21" s="27"/>
    </row>
    <row r="22" spans="2:13" x14ac:dyDescent="0.25">
      <c r="B22" s="26"/>
      <c r="C22" s="22"/>
      <c r="D22" s="22"/>
      <c r="E22" s="22"/>
      <c r="F22" s="181"/>
      <c r="G22" s="189"/>
      <c r="H22" s="189"/>
      <c r="I22" s="189"/>
      <c r="J22" s="184"/>
      <c r="K22" s="22"/>
      <c r="L22" s="22"/>
      <c r="M22" s="27"/>
    </row>
    <row r="23" spans="2:13" x14ac:dyDescent="0.25">
      <c r="B23" s="26"/>
      <c r="C23" s="22"/>
      <c r="D23" s="22"/>
      <c r="E23" s="22"/>
      <c r="F23" s="181"/>
      <c r="G23" s="189"/>
      <c r="H23" s="189"/>
      <c r="I23" s="189"/>
      <c r="J23" s="184"/>
      <c r="K23" s="22"/>
      <c r="L23" s="22"/>
      <c r="M23" s="27"/>
    </row>
    <row r="24" spans="2:13" x14ac:dyDescent="0.25">
      <c r="B24" s="26"/>
      <c r="C24" s="22"/>
      <c r="D24" s="22"/>
      <c r="E24" s="22"/>
      <c r="F24" s="181"/>
      <c r="G24" s="189"/>
      <c r="H24" s="189"/>
      <c r="I24" s="189"/>
      <c r="J24" s="184"/>
      <c r="K24" s="22"/>
      <c r="L24" s="22"/>
      <c r="M24" s="27"/>
    </row>
    <row r="25" spans="2:13" x14ac:dyDescent="0.25">
      <c r="B25" s="26"/>
      <c r="C25" s="22"/>
      <c r="D25" s="22"/>
      <c r="E25" s="22"/>
      <c r="F25" s="181"/>
      <c r="G25" s="189"/>
      <c r="H25" s="189"/>
      <c r="I25" s="189"/>
      <c r="J25" s="184"/>
      <c r="K25" s="22"/>
      <c r="L25" s="22"/>
      <c r="M25" s="27"/>
    </row>
    <row r="26" spans="2:13" x14ac:dyDescent="0.25">
      <c r="B26" s="26"/>
      <c r="C26" s="22"/>
      <c r="D26" s="22"/>
      <c r="E26" s="22"/>
      <c r="F26" s="181"/>
      <c r="G26" s="189"/>
      <c r="H26" s="189"/>
      <c r="I26" s="189"/>
      <c r="J26" s="184"/>
      <c r="K26" s="22"/>
      <c r="L26" s="22"/>
      <c r="M26" s="27"/>
    </row>
    <row r="27" spans="2:13" x14ac:dyDescent="0.25">
      <c r="B27" s="26"/>
      <c r="C27" s="22"/>
      <c r="D27" s="22"/>
      <c r="E27" s="22"/>
      <c r="F27" s="181"/>
      <c r="G27" s="189"/>
      <c r="H27" s="189"/>
      <c r="I27" s="189"/>
      <c r="J27" s="184"/>
      <c r="K27" s="22"/>
      <c r="L27" s="22"/>
      <c r="M27" s="27"/>
    </row>
    <row r="28" spans="2:13" ht="15.75" thickBot="1" x14ac:dyDescent="0.3">
      <c r="B28" s="28"/>
      <c r="C28" s="29"/>
      <c r="D28" s="29"/>
      <c r="E28" s="29"/>
      <c r="F28" s="182"/>
      <c r="G28" s="189"/>
      <c r="H28" s="189"/>
      <c r="I28" s="189"/>
      <c r="J28" s="185"/>
      <c r="K28" s="29"/>
      <c r="L28" s="29"/>
      <c r="M28" s="30"/>
    </row>
  </sheetData>
  <mergeCells count="30">
    <mergeCell ref="G27:I27"/>
    <mergeCell ref="G28:I28"/>
    <mergeCell ref="G22:I22"/>
    <mergeCell ref="G23:I23"/>
    <mergeCell ref="G24:I24"/>
    <mergeCell ref="G25:I25"/>
    <mergeCell ref="G26:I26"/>
    <mergeCell ref="G19:I19"/>
    <mergeCell ref="G18:M18"/>
    <mergeCell ref="G20:I20"/>
    <mergeCell ref="G21:I21"/>
    <mergeCell ref="T4:T5"/>
    <mergeCell ref="J2:T2"/>
    <mergeCell ref="B4:B5"/>
    <mergeCell ref="C4:C5"/>
    <mergeCell ref="D4:E4"/>
    <mergeCell ref="B2:F2"/>
    <mergeCell ref="F4:F5"/>
    <mergeCell ref="O4:O5"/>
    <mergeCell ref="Q4:Q5"/>
    <mergeCell ref="P4:P5"/>
    <mergeCell ref="R4:R5"/>
    <mergeCell ref="S4:S5"/>
    <mergeCell ref="J4:J5"/>
    <mergeCell ref="K4:K5"/>
    <mergeCell ref="L4:L5"/>
    <mergeCell ref="M4:M5"/>
    <mergeCell ref="N4:N5"/>
    <mergeCell ref="B18:F18"/>
    <mergeCell ref="C17:M17"/>
  </mergeCells>
  <dataValidations count="3">
    <dataValidation type="list" allowBlank="1" showInputMessage="1" showErrorMessage="1" sqref="N6:N12">
      <formula1>ACCIONJUDICIAL</formula1>
    </dataValidation>
    <dataValidation type="list" allowBlank="1" showInputMessage="1" showErrorMessage="1" sqref="M6:M12">
      <formula1>autoridad</formula1>
    </dataValidation>
    <dataValidation allowBlank="1" showInputMessage="1" showErrorMessage="1" prompt="Por favor escriba el nombre completo de la entidad" sqref="C17"/>
  </dataValidations>
  <pageMargins left="0.7" right="0.7" top="0.75" bottom="0.75" header="0.3" footer="0.3"/>
  <pageSetup scale="37" orientation="portrait" r:id="rId1"/>
  <colBreaks count="1" manualBreakCount="1">
    <brk id="8" max="28"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'[2]pagina 2'!#REF!</xm:f>
          </x14:formula1>
          <xm:sqref>T6:T15 K6:K14 Q6:Q14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K31" sqref="K31"/>
    </sheetView>
  </sheetViews>
  <sheetFormatPr baseColWidth="10" defaultRowHeight="15" x14ac:dyDescent="0.25"/>
  <sheetData>
    <row r="1" spans="1:14" x14ac:dyDescent="0.25">
      <c r="A1" t="s">
        <v>9</v>
      </c>
      <c r="D1" t="s">
        <v>16</v>
      </c>
      <c r="F1" t="s">
        <v>20</v>
      </c>
      <c r="J1" t="s">
        <v>25</v>
      </c>
      <c r="L1" t="s">
        <v>46</v>
      </c>
      <c r="N1" t="s">
        <v>53</v>
      </c>
    </row>
    <row r="2" spans="1:14" x14ac:dyDescent="0.25">
      <c r="A2" t="s">
        <v>6</v>
      </c>
      <c r="D2" t="s">
        <v>17</v>
      </c>
      <c r="F2" t="s">
        <v>21</v>
      </c>
      <c r="J2" t="s">
        <v>26</v>
      </c>
      <c r="L2" t="s">
        <v>48</v>
      </c>
      <c r="N2" t="s">
        <v>54</v>
      </c>
    </row>
    <row r="3" spans="1:14" x14ac:dyDescent="0.25">
      <c r="A3" t="s">
        <v>7</v>
      </c>
      <c r="J3" t="s">
        <v>27</v>
      </c>
    </row>
    <row r="4" spans="1:14" ht="14.45" x14ac:dyDescent="0.3">
      <c r="A4" t="s">
        <v>8</v>
      </c>
    </row>
    <row r="6" spans="1:14" ht="14.45" x14ac:dyDescent="0.3">
      <c r="E6" t="s">
        <v>73</v>
      </c>
    </row>
    <row r="7" spans="1:14" ht="14.45" x14ac:dyDescent="0.3">
      <c r="A7" s="20" t="s">
        <v>59</v>
      </c>
      <c r="C7" t="s">
        <v>64</v>
      </c>
      <c r="E7" t="s">
        <v>74</v>
      </c>
    </row>
    <row r="8" spans="1:14" x14ac:dyDescent="0.25">
      <c r="A8" s="20" t="s">
        <v>60</v>
      </c>
      <c r="C8" t="s">
        <v>65</v>
      </c>
    </row>
    <row r="9" spans="1:14" ht="15" customHeight="1" x14ac:dyDescent="0.25">
      <c r="A9" s="20" t="s">
        <v>62</v>
      </c>
      <c r="C9" t="s">
        <v>66</v>
      </c>
    </row>
    <row r="10" spans="1:14" ht="15" customHeight="1" x14ac:dyDescent="0.25">
      <c r="A10" s="20" t="s">
        <v>63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Instructivo-contacto</vt:lpstr>
      <vt:lpstr>Preguntas estratégicas</vt:lpstr>
      <vt:lpstr>Actividad Litigiosa del Municip</vt:lpstr>
      <vt:lpstr>Acciones de Repetición</vt:lpstr>
      <vt:lpstr>Prevencion del Daño Antijuridic</vt:lpstr>
      <vt:lpstr>pagina 2</vt:lpstr>
      <vt:lpstr>'Preguntas estratégicas'!Área_de_impresión</vt:lpstr>
      <vt:lpstr>'Prevencion del Daño Antijuridic'!Área_de_impresión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Jose Leonardo Millan Alvarado</cp:lastModifiedBy>
  <cp:lastPrinted>2015-10-30T21:37:22Z</cp:lastPrinted>
  <dcterms:created xsi:type="dcterms:W3CDTF">2015-07-22T21:12:54Z</dcterms:created>
  <dcterms:modified xsi:type="dcterms:W3CDTF">2015-10-30T21:52:06Z</dcterms:modified>
</cp:coreProperties>
</file>