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bejarano\Documents\SEPTIEMBRE\GESTION TALENTO HUMANO\FT-Formatos\"/>
    </mc:Choice>
  </mc:AlternateContent>
  <bookViews>
    <workbookView xWindow="0" yWindow="0" windowWidth="24000" windowHeight="9735" tabRatio="715"/>
  </bookViews>
  <sheets>
    <sheet name="PLAN DE CAPACITACIÓN" sheetId="9" r:id="rId1"/>
    <sheet name="INSTRUCTIVO PLAN CAP" sheetId="11" r:id="rId2"/>
    <sheet name="P&amp;P" sheetId="6" state="hidden" r:id="rId3"/>
    <sheet name="DOCUMENTOS" sheetId="7" state="hidden" r:id="rId4"/>
  </sheets>
  <externalReferences>
    <externalReference r:id="rId5"/>
  </externalReferences>
  <definedNames>
    <definedName name="_xlnm._FilterDatabase" localSheetId="0" hidden="1">'PLAN DE CAPACITACIÓN'!$A$9:$BL$27</definedName>
    <definedName name="A_IMPRESIÓN_IM" localSheetId="3">#REF!</definedName>
    <definedName name="A_IMPRESIÓN_IM" localSheetId="2">#REF!</definedName>
    <definedName name="A_IMPRESIÓN_IM" localSheetId="0">#REF!</definedName>
    <definedName name="A_IMPRESIÓN_IM">#REF!</definedName>
    <definedName name="_xlnm.Print_Area" localSheetId="3">DOCUMENTOS!$A$1:$AT$15</definedName>
    <definedName name="_xlnm.Print_Area" localSheetId="1">'INSTRUCTIVO PLAN CAP'!$A$1:$AS$14</definedName>
    <definedName name="_xlnm.Print_Area" localSheetId="2">'P&amp;P'!$A$1:$AH$24</definedName>
    <definedName name="_xlnm.Print_Area" localSheetId="0">'PLAN DE CAPACITACIÓN'!$A$1:$BL$33</definedName>
    <definedName name="cambios">[1]Hoja2!$B$1:$B$4</definedName>
    <definedName name="desicion">[1]Hoja2!$C$1:$C$2</definedName>
    <definedName name="solicitud">[1]Hoja2!$A$1:$A$4</definedName>
    <definedName name="_xlnm.Print_Titles" localSheetId="3">DOCUMENTOS!$1:$7</definedName>
    <definedName name="_xlnm.Print_Titles" localSheetId="1">'INSTRUCTIVO PLAN CAP'!$1:$14</definedName>
    <definedName name="_xlnm.Print_Titles" localSheetId="2">'P&amp;P'!$1:$7</definedName>
    <definedName name="_xlnm.Print_Titles" localSheetId="0">'PLAN DE CAPACITACIÓN'!$1:$8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30" i="9" l="1"/>
  <c r="BG30" i="9"/>
  <c r="BE30" i="9"/>
  <c r="BC30" i="9"/>
  <c r="BA30" i="9"/>
  <c r="AY30" i="9"/>
  <c r="AW30" i="9"/>
  <c r="AU30" i="9"/>
  <c r="AS30" i="9"/>
  <c r="AQ30" i="9"/>
  <c r="AO30" i="9"/>
  <c r="AM30" i="9"/>
  <c r="BI29" i="9"/>
  <c r="BI31" i="9" s="1"/>
  <c r="BG29" i="9"/>
  <c r="BE29" i="9"/>
  <c r="BE31" i="9" s="1"/>
  <c r="BC29" i="9"/>
  <c r="BC31" i="9" s="1"/>
  <c r="BA29" i="9"/>
  <c r="BA31" i="9" s="1"/>
  <c r="AY29" i="9"/>
  <c r="AW29" i="9"/>
  <c r="AU29" i="9"/>
  <c r="AU31" i="9" s="1"/>
  <c r="AS29" i="9"/>
  <c r="AS31" i="9" s="1"/>
  <c r="AQ29" i="9"/>
  <c r="AO29" i="9"/>
  <c r="AO31" i="9" s="1"/>
  <c r="AM29" i="9"/>
  <c r="AM31" i="9" s="1"/>
  <c r="AW31" i="9" l="1"/>
  <c r="BG31" i="9"/>
  <c r="BK30" i="9"/>
  <c r="AQ31" i="9"/>
  <c r="AY31" i="9"/>
  <c r="BK29" i="9"/>
  <c r="BL29" i="9" s="1"/>
  <c r="AU22" i="7" l="1"/>
  <c r="AU23" i="7"/>
  <c r="AV22" i="7" l="1"/>
</calcChain>
</file>

<file path=xl/comments1.xml><?xml version="1.0" encoding="utf-8"?>
<comments xmlns="http://schemas.openxmlformats.org/spreadsheetml/2006/main">
  <authors>
    <author>admin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Indique cual es el alcance del plan de trabajo para el COPASST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Cual es el objetivo del plan de trabajo</t>
        </r>
      </text>
    </comment>
    <comment ref="Y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Cuantas veces al año se realozara la actividad</t>
        </r>
      </text>
    </comment>
    <comment ref="AC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Quien es la persona responsable de realizar la actividad, presidente, secretario, un miembro del copasst</t>
        </r>
      </text>
    </comment>
    <comment ref="AI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Seleccione con una x el tipo de recurso que necesita para llevar a cabo la actividad</t>
        </r>
      </text>
    </comment>
  </commentList>
</comments>
</file>

<file path=xl/comments2.xml><?xml version="1.0" encoding="utf-8"?>
<comments xmlns="http://schemas.openxmlformats.org/spreadsheetml/2006/main">
  <authors>
    <author>Sandra Caycedo</author>
  </authors>
  <commentList>
    <comment ref="AD13" authorId="0" shapeId="0">
      <text>
        <r>
          <rPr>
            <b/>
            <sz val="9"/>
            <color indexed="81"/>
            <rFont val="Tahoma"/>
            <family val="2"/>
          </rPr>
          <t>Sandra Caycedo:</t>
        </r>
        <r>
          <rPr>
            <sz val="9"/>
            <color indexed="81"/>
            <rFont val="Tahoma"/>
            <family val="2"/>
          </rPr>
          <t xml:space="preserve">
Colchonetas </t>
        </r>
      </text>
    </comment>
    <comment ref="AE17" authorId="0" shapeId="0">
      <text/>
    </comment>
  </commentList>
</comments>
</file>

<file path=xl/sharedStrings.xml><?xml version="1.0" encoding="utf-8"?>
<sst xmlns="http://schemas.openxmlformats.org/spreadsheetml/2006/main" count="243" uniqueCount="125">
  <si>
    <t>Actividad</t>
  </si>
  <si>
    <t>Febrero</t>
  </si>
  <si>
    <t>Marzo</t>
  </si>
  <si>
    <t>Abril</t>
  </si>
  <si>
    <t>Mayo</t>
  </si>
  <si>
    <t>Junio</t>
  </si>
  <si>
    <t>Agosto</t>
  </si>
  <si>
    <t>Octubre</t>
  </si>
  <si>
    <t>Enero</t>
  </si>
  <si>
    <t>P</t>
  </si>
  <si>
    <t>E</t>
  </si>
  <si>
    <t>IMPLEMENTACIÓN SG-SST
PLAN DE EJECUCION CON LA ARL</t>
  </si>
  <si>
    <t>Julio</t>
  </si>
  <si>
    <t>Sept/bre</t>
  </si>
  <si>
    <t>Nov/bre</t>
  </si>
  <si>
    <t>Entorno Laboral Saludable: Sensibilizar en la importancia de los cuidados auditivos.</t>
  </si>
  <si>
    <t>Dic/bre</t>
  </si>
  <si>
    <t>MES - 2018</t>
  </si>
  <si>
    <t xml:space="preserve">Entorno Laboral Saludable: Sensibilizar en la importancia de los cuidado de la Visión </t>
  </si>
  <si>
    <t>Entorno Laboral Saludable: Sensibilizar en la importancia de los cuidado de la Salud Mental</t>
  </si>
  <si>
    <t xml:space="preserve">Higiene postural para conductores </t>
  </si>
  <si>
    <t>Seguridad vial - Aula bus</t>
  </si>
  <si>
    <t>Socialización identificación de peligros</t>
  </si>
  <si>
    <t>18.1</t>
  </si>
  <si>
    <t>18.2</t>
  </si>
  <si>
    <t>DIAS DE P&amp;P</t>
  </si>
  <si>
    <t>18.3</t>
  </si>
  <si>
    <t>18.4</t>
  </si>
  <si>
    <t>18.5</t>
  </si>
  <si>
    <t>18.6</t>
  </si>
  <si>
    <t>18.7</t>
  </si>
  <si>
    <t>18.8</t>
  </si>
  <si>
    <t>18.9</t>
  </si>
  <si>
    <t>18.10</t>
  </si>
  <si>
    <t>18.11</t>
  </si>
  <si>
    <t>Simulacro de Evacuación 4 (Cámaras de humo para ubicar en Parque industrial San Cayetano)</t>
  </si>
  <si>
    <t>MANUAL DEL SGSST</t>
  </si>
  <si>
    <t>Revisión del Procedimiento inspecciones planeadas</t>
  </si>
  <si>
    <t>Aprobación, publicación y socialización del Reglamento de Higiene Industrial</t>
  </si>
  <si>
    <t xml:space="preserve">Las fechas de las actividades programadas están sujetas a cambio </t>
  </si>
  <si>
    <t>Ítem</t>
  </si>
  <si>
    <t>IMPLEMENTACIÓN SG-SST
DOCUMENTOS</t>
  </si>
  <si>
    <t>Documentación, aprobación y publicación del Procedimiento "Gestión del Cambio"</t>
  </si>
  <si>
    <t>Documentación, aprobación y publicación del Programa "Trabajo Seguro en Alturas"</t>
  </si>
  <si>
    <t>Aprobación, publicación y socialización del Programa "Orden y Aseo"</t>
  </si>
  <si>
    <t>Seguridad vial - Banners</t>
  </si>
  <si>
    <t>TOTAL EJECUTADO</t>
  </si>
  <si>
    <t>TOTAL PROGRAMADO</t>
  </si>
  <si>
    <t>Campaña de sensibilización Higiene Postural -Baners</t>
  </si>
  <si>
    <t>Análisis de no conformidades y planteamiento de acciones a realizar</t>
  </si>
  <si>
    <t>ANUAL</t>
  </si>
  <si>
    <t>CUMPLIMIENTO</t>
  </si>
  <si>
    <t>SANDRA SALINAS</t>
  </si>
  <si>
    <t>NORA</t>
  </si>
  <si>
    <t>DANIELA</t>
  </si>
  <si>
    <t>CUMPLIMIENTO MENSUAL</t>
  </si>
  <si>
    <t>Protocolo para la permanencia de los móviles en el CDLR</t>
  </si>
  <si>
    <t>Protocolo para realizar el mantenimiento a equipos en el CDLR</t>
  </si>
  <si>
    <t>Policia Nacional</t>
  </si>
  <si>
    <t>Alvaro</t>
  </si>
  <si>
    <t>Responsable</t>
  </si>
  <si>
    <t xml:space="preserve">Sede Fontibón </t>
  </si>
  <si>
    <t>Logisticos 12 pm y 2:30 2 turno</t>
  </si>
  <si>
    <t>P-2 Aglomeraciones</t>
  </si>
  <si>
    <t>8am - 11:30am</t>
  </si>
  <si>
    <t>ENTORNO SALUDABLES CON ENFOQUE EN MIEMBROS SUPERIORES Y COLUMNA</t>
  </si>
  <si>
    <t>P-2 TV y piso 3</t>
  </si>
  <si>
    <t>3 - 5pm</t>
  </si>
  <si>
    <t>Sensibilizar en la importancia de los cuidados de la cabeza y columna vertebral</t>
  </si>
  <si>
    <t>Sensibilizar en la importancia de los cuidados de miembros superiores</t>
  </si>
  <si>
    <t>Sensibilizar en la importancia de los cuidados de miembros inferiores</t>
  </si>
  <si>
    <t>Sensibilizar en la importancia del manejo de cargas</t>
  </si>
  <si>
    <t>B-11</t>
  </si>
  <si>
    <t>B7 y 12</t>
  </si>
  <si>
    <t>Compensr</t>
  </si>
  <si>
    <t>Compensar</t>
  </si>
  <si>
    <t xml:space="preserve">Entorno Laboral Saludable: Sensibilizar en el reconocimiento de los síntomas y los cuidados de la Obesidad - Habitos nutricionales (Alimnetación), ejercicio no </t>
  </si>
  <si>
    <t>Entorno Laboral Saludable: Sensibilizar en la importancia de los cuidado del Corazón -  Riesgo cardiovascular, sedentarismo</t>
  </si>
  <si>
    <t>C4</t>
  </si>
  <si>
    <t>T</t>
  </si>
  <si>
    <t>H</t>
  </si>
  <si>
    <t>FN</t>
  </si>
  <si>
    <t>FI</t>
  </si>
  <si>
    <t>Recursos</t>
  </si>
  <si>
    <t>Meta</t>
  </si>
  <si>
    <t>Financieros</t>
  </si>
  <si>
    <t>Físicos</t>
  </si>
  <si>
    <t>Humanos</t>
  </si>
  <si>
    <t>Este Plan esta sujeto a modificaciones de acuerdo con la necesidad</t>
  </si>
  <si>
    <t>Tecnológicos</t>
  </si>
  <si>
    <t>Nota: 
 *Las casillas de color azul son actividades Programas, pero no suman en el cumplimiento mensual
 *Las casillas de color verde son actividades Ejecutadas, pero no suman en el cumplimiento mensual
 *Las casillas con letra P = Programadas y suman al cumplimiento mensual
 *Las casillas con letra E = Ejecutada y suman al cumplimiento mensual</t>
  </si>
  <si>
    <t xml:space="preserve">                 MES</t>
  </si>
  <si>
    <t xml:space="preserve">Convenciones </t>
  </si>
  <si>
    <t>No.</t>
  </si>
  <si>
    <t>Sep/bre</t>
  </si>
  <si>
    <t>Alcance:</t>
  </si>
  <si>
    <t xml:space="preserve"> XXXXXXX</t>
  </si>
  <si>
    <t xml:space="preserve">Objetivo: </t>
  </si>
  <si>
    <t>XXXXXXXXXXXXXXXX XXXXXXX</t>
  </si>
  <si>
    <t>CAMPO</t>
  </si>
  <si>
    <t>INSTRUCTIVO</t>
  </si>
  <si>
    <t>Actividades:</t>
  </si>
  <si>
    <t>MES - 20n</t>
  </si>
  <si>
    <t xml:space="preserve">Actividad:  E: Ejecutado </t>
  </si>
  <si>
    <t>Actividad:  P: Programado</t>
  </si>
  <si>
    <t>Seleccione y registre con la vocal E el mes en cual se realiz la actividad, rellenar la celda en color verde</t>
  </si>
  <si>
    <t>Seleccione y registre con la letra P el mes en cual se programa realizar la actividad, rellenar la celda en color azul</t>
  </si>
  <si>
    <t>PLAN DE CAPACITACIÓN</t>
  </si>
  <si>
    <t>Registre el alcance del plan de capacitación del Comité Patritario de Seguridad y Salud en el Trabajo el COPASST.</t>
  </si>
  <si>
    <t>Registre el objetivo del plan de capacitación del Patritario de Seguridad y Salud en el Trabajo el COPASST.</t>
  </si>
  <si>
    <t>Capacitaciones</t>
  </si>
  <si>
    <t>Registre las capacitaciones que considera deben ejecutarse durante la vigencia del plan de trabajo para el fortalecimiento del conocimiento, habilidades de los integrantes del Patritario de Seguridad y Salud en el Trabajo el COPASST.</t>
  </si>
  <si>
    <t>Registre el (los) nombre (s) de los responsables de la ejecución de la capacitación</t>
  </si>
  <si>
    <t>Seleccione y registre con una X el tipo de recurso que requiere, para realizar la actividad:</t>
  </si>
  <si>
    <t>Registre el número de veces al año que va ha realizar la capacitación</t>
  </si>
  <si>
    <t xml:space="preserve">PLAN DE CAPACITACIÓN </t>
  </si>
  <si>
    <t>Registre el año, ej 2020</t>
  </si>
  <si>
    <t>Año 20n</t>
  </si>
  <si>
    <t>TH-FT-167</t>
  </si>
  <si>
    <t>Código:</t>
  </si>
  <si>
    <t>Versión:</t>
  </si>
  <si>
    <t>Página:</t>
  </si>
  <si>
    <t>Vigente desde:</t>
  </si>
  <si>
    <t>1 de 2</t>
  </si>
  <si>
    <t>2 de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</si>
</sst>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dd/mmm/yyyy"/>
    <numFmt numFmtId="166" formatCode="0.0000"/>
  </numFmts>
  <fonts count="55" x14ac:knownFonts="1">
    <font>
      <sz val="11"/>
      <color theme="1"/>
      <name val="Calibri"/>
      <family val="2"/>
      <scheme val="minor"/>
    </font>
    <font>
      <sz val="12"/>
      <name val="Courier"/>
    </font>
    <font>
      <sz val="9"/>
      <name val="Verdana"/>
      <family val="2"/>
    </font>
    <font>
      <b/>
      <sz val="14"/>
      <name val="Verdana"/>
      <family val="2"/>
    </font>
    <font>
      <sz val="9"/>
      <color indexed="8"/>
      <name val="Verdana"/>
      <family val="2"/>
    </font>
    <font>
      <b/>
      <sz val="8"/>
      <color theme="0"/>
      <name val="Verdana"/>
      <family val="2"/>
    </font>
    <font>
      <b/>
      <sz val="9"/>
      <color theme="0" tint="-4.9989318521683403E-2"/>
      <name val="Verdana"/>
      <family val="2"/>
    </font>
    <font>
      <b/>
      <sz val="9"/>
      <color theme="0" tint="-4.9989318521683403E-2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b/>
      <sz val="9"/>
      <color theme="0" tint="-0.249977111117893"/>
      <name val="Calibri"/>
      <family val="2"/>
    </font>
    <font>
      <b/>
      <sz val="9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Calibri"/>
      <family val="2"/>
    </font>
    <font>
      <b/>
      <sz val="10"/>
      <color theme="0" tint="-4.9989318521683403E-2"/>
      <name val="Verdana"/>
      <family val="2"/>
    </font>
    <font>
      <sz val="11"/>
      <color theme="1"/>
      <name val="Calibri"/>
      <family val="2"/>
      <scheme val="minor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Verdana"/>
      <family val="2"/>
    </font>
    <font>
      <b/>
      <sz val="12"/>
      <color theme="0" tint="-4.9989318521683403E-2"/>
      <name val="Verdana"/>
      <family val="2"/>
    </font>
    <font>
      <b/>
      <sz val="10"/>
      <name val="Calibri"/>
      <family val="2"/>
    </font>
    <font>
      <b/>
      <sz val="10"/>
      <color theme="0" tint="-0.249977111117893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  <scheme val="minor"/>
    </font>
    <font>
      <b/>
      <sz val="12"/>
      <color theme="0" tint="-0.249977111117893"/>
      <name val="Calibri"/>
      <family val="2"/>
    </font>
    <font>
      <b/>
      <sz val="12"/>
      <color theme="1"/>
      <name val="Calibri"/>
      <family val="2"/>
    </font>
    <font>
      <sz val="12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9"/>
      <name val="Calibri"/>
      <family val="2"/>
      <scheme val="minor"/>
    </font>
    <font>
      <b/>
      <sz val="8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color theme="2"/>
      <name val="Verdana"/>
      <family val="2"/>
    </font>
    <font>
      <b/>
      <sz val="16"/>
      <name val="Verdana"/>
      <family val="2"/>
    </font>
    <font>
      <b/>
      <sz val="9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theme="1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14"/>
      <color theme="1"/>
      <name val="Verdana"/>
      <family val="2"/>
    </font>
    <font>
      <sz val="9"/>
      <color theme="1"/>
      <name val="Verdana"/>
      <family val="2"/>
    </font>
    <font>
      <b/>
      <sz val="18"/>
      <color theme="1"/>
      <name val="Verdana"/>
      <family val="2"/>
    </font>
    <font>
      <b/>
      <sz val="16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9" fontId="17" fillId="0" borderId="0" applyFont="0" applyFill="0" applyBorder="0" applyAlignment="0" applyProtection="0"/>
  </cellStyleXfs>
  <cellXfs count="182">
    <xf numFmtId="0" fontId="0" fillId="0" borderId="0" xfId="0"/>
    <xf numFmtId="164" fontId="2" fillId="0" borderId="0" xfId="1" applyFont="1"/>
    <xf numFmtId="165" fontId="2" fillId="0" borderId="0" xfId="1" applyNumberFormat="1" applyFont="1" applyBorder="1" applyAlignment="1">
      <alignment vertical="center"/>
    </xf>
    <xf numFmtId="165" fontId="2" fillId="0" borderId="0" xfId="1" applyNumberFormat="1" applyFont="1" applyBorder="1" applyAlignment="1">
      <alignment horizontal="center" vertical="center" wrapText="1"/>
    </xf>
    <xf numFmtId="164" fontId="11" fillId="0" borderId="13" xfId="1" applyNumberFormat="1" applyFont="1" applyFill="1" applyBorder="1" applyAlignment="1" applyProtection="1">
      <alignment horizontal="center" vertical="center" wrapText="1"/>
    </xf>
    <xf numFmtId="164" fontId="8" fillId="4" borderId="13" xfId="1" applyNumberFormat="1" applyFont="1" applyFill="1" applyBorder="1" applyAlignment="1" applyProtection="1">
      <alignment horizontal="center" vertical="center" wrapText="1"/>
    </xf>
    <xf numFmtId="164" fontId="12" fillId="5" borderId="13" xfId="1" applyNumberFormat="1" applyFont="1" applyFill="1" applyBorder="1" applyAlignment="1" applyProtection="1">
      <alignment horizontal="center" vertical="center" wrapText="1"/>
    </xf>
    <xf numFmtId="164" fontId="15" fillId="2" borderId="13" xfId="1" applyNumberFormat="1" applyFont="1" applyFill="1" applyBorder="1" applyAlignment="1" applyProtection="1">
      <alignment horizontal="center" vertical="center" wrapText="1"/>
    </xf>
    <xf numFmtId="164" fontId="2" fillId="0" borderId="13" xfId="1" applyFont="1" applyBorder="1"/>
    <xf numFmtId="164" fontId="18" fillId="5" borderId="13" xfId="1" applyFont="1" applyFill="1" applyBorder="1" applyAlignment="1">
      <alignment horizontal="center" vertical="center"/>
    </xf>
    <xf numFmtId="164" fontId="18" fillId="4" borderId="13" xfId="1" applyFont="1" applyFill="1" applyBorder="1" applyAlignment="1">
      <alignment horizontal="center" vertical="center"/>
    </xf>
    <xf numFmtId="166" fontId="2" fillId="0" borderId="0" xfId="1" applyNumberFormat="1" applyFont="1"/>
    <xf numFmtId="164" fontId="26" fillId="7" borderId="13" xfId="1" applyNumberFormat="1" applyFont="1" applyFill="1" applyBorder="1" applyAlignment="1" applyProtection="1">
      <alignment horizontal="center" vertical="center" wrapText="1"/>
    </xf>
    <xf numFmtId="164" fontId="29" fillId="0" borderId="13" xfId="1" applyNumberFormat="1" applyFont="1" applyFill="1" applyBorder="1" applyAlignment="1" applyProtection="1">
      <alignment horizontal="center" vertical="center" wrapText="1"/>
    </xf>
    <xf numFmtId="164" fontId="30" fillId="2" borderId="13" xfId="1" applyNumberFormat="1" applyFont="1" applyFill="1" applyBorder="1" applyAlignment="1" applyProtection="1">
      <alignment horizontal="center" vertical="center" wrapText="1"/>
    </xf>
    <xf numFmtId="164" fontId="28" fillId="4" borderId="13" xfId="1" applyNumberFormat="1" applyFont="1" applyFill="1" applyBorder="1" applyAlignment="1" applyProtection="1">
      <alignment horizontal="center" vertical="center" wrapText="1"/>
    </xf>
    <xf numFmtId="165" fontId="31" fillId="0" borderId="0" xfId="1" applyNumberFormat="1" applyFont="1" applyBorder="1" applyAlignment="1">
      <alignment horizontal="center" vertical="center" wrapText="1"/>
    </xf>
    <xf numFmtId="164" fontId="31" fillId="0" borderId="0" xfId="1" applyFont="1"/>
    <xf numFmtId="164" fontId="30" fillId="2" borderId="11" xfId="1" applyNumberFormat="1" applyFont="1" applyFill="1" applyBorder="1" applyAlignment="1" applyProtection="1">
      <alignment horizontal="center" vertical="center" wrapText="1"/>
    </xf>
    <xf numFmtId="164" fontId="29" fillId="0" borderId="12" xfId="1" applyNumberFormat="1" applyFont="1" applyFill="1" applyBorder="1" applyAlignment="1" applyProtection="1">
      <alignment horizontal="center" vertical="center" wrapText="1"/>
    </xf>
    <xf numFmtId="49" fontId="7" fillId="3" borderId="12" xfId="1" applyNumberFormat="1" applyFont="1" applyFill="1" applyBorder="1" applyAlignment="1" applyProtection="1">
      <alignment horizontal="center" vertical="center" wrapText="1"/>
    </xf>
    <xf numFmtId="164" fontId="28" fillId="4" borderId="12" xfId="1" applyNumberFormat="1" applyFont="1" applyFill="1" applyBorder="1" applyAlignment="1" applyProtection="1">
      <alignment horizontal="center" vertical="center" wrapText="1"/>
    </xf>
    <xf numFmtId="164" fontId="9" fillId="0" borderId="13" xfId="1" applyNumberFormat="1" applyFont="1" applyFill="1" applyBorder="1" applyAlignment="1" applyProtection="1">
      <alignment horizontal="center" vertical="center" wrapText="1"/>
    </xf>
    <xf numFmtId="164" fontId="2" fillId="0" borderId="0" xfId="1" applyFont="1" applyAlignment="1">
      <alignment vertical="center"/>
    </xf>
    <xf numFmtId="164" fontId="19" fillId="0" borderId="0" xfId="1" applyFont="1" applyBorder="1" applyAlignment="1">
      <alignment horizontal="left" vertical="center"/>
    </xf>
    <xf numFmtId="164" fontId="39" fillId="2" borderId="0" xfId="1" applyFont="1" applyFill="1"/>
    <xf numFmtId="164" fontId="39" fillId="2" borderId="0" xfId="1" applyFont="1" applyFill="1" applyAlignment="1">
      <alignment vertical="center"/>
    </xf>
    <xf numFmtId="164" fontId="35" fillId="0" borderId="13" xfId="1" applyNumberFormat="1" applyFont="1" applyFill="1" applyBorder="1" applyAlignment="1" applyProtection="1">
      <alignment horizontal="center" vertical="center" wrapText="1"/>
    </xf>
    <xf numFmtId="164" fontId="2" fillId="0" borderId="13" xfId="1" applyFont="1" applyFill="1" applyBorder="1"/>
    <xf numFmtId="164" fontId="32" fillId="0" borderId="13" xfId="1" applyFont="1" applyFill="1" applyBorder="1" applyAlignment="1">
      <alignment horizontal="center" vertical="center" wrapText="1"/>
    </xf>
    <xf numFmtId="164" fontId="36" fillId="0" borderId="13" xfId="1" applyFont="1" applyBorder="1" applyAlignment="1">
      <alignment horizontal="center" vertical="center"/>
    </xf>
    <xf numFmtId="164" fontId="23" fillId="7" borderId="13" xfId="1" applyFont="1" applyFill="1" applyBorder="1" applyAlignment="1">
      <alignment horizontal="center" vertical="center"/>
    </xf>
    <xf numFmtId="164" fontId="24" fillId="5" borderId="10" xfId="1" applyNumberFormat="1" applyFont="1" applyFill="1" applyBorder="1" applyAlignment="1" applyProtection="1">
      <alignment horizontal="center" vertical="center" wrapText="1"/>
    </xf>
    <xf numFmtId="164" fontId="19" fillId="0" borderId="13" xfId="1" applyFont="1" applyBorder="1" applyAlignment="1">
      <alignment horizontal="center" vertical="center"/>
    </xf>
    <xf numFmtId="164" fontId="43" fillId="4" borderId="13" xfId="1" applyNumberFormat="1" applyFont="1" applyFill="1" applyBorder="1" applyAlignment="1" applyProtection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44" fillId="0" borderId="0" xfId="0" applyFont="1"/>
    <xf numFmtId="0" fontId="44" fillId="2" borderId="12" xfId="0" applyFont="1" applyFill="1" applyBorder="1" applyAlignment="1">
      <alignment vertical="center"/>
    </xf>
    <xf numFmtId="0" fontId="44" fillId="2" borderId="10" xfId="0" applyFont="1" applyFill="1" applyBorder="1" applyAlignment="1">
      <alignment vertical="center"/>
    </xf>
    <xf numFmtId="164" fontId="49" fillId="0" borderId="0" xfId="1" applyFont="1"/>
    <xf numFmtId="164" fontId="49" fillId="2" borderId="0" xfId="1" applyFont="1" applyFill="1"/>
    <xf numFmtId="164" fontId="53" fillId="4" borderId="13" xfId="1" applyNumberFormat="1" applyFont="1" applyFill="1" applyBorder="1" applyAlignment="1" applyProtection="1">
      <alignment horizontal="center" vertical="center" wrapText="1"/>
    </xf>
    <xf numFmtId="164" fontId="15" fillId="5" borderId="13" xfId="1" applyNumberFormat="1" applyFont="1" applyFill="1" applyBorder="1" applyAlignment="1" applyProtection="1">
      <alignment horizontal="center" vertical="center" wrapText="1"/>
    </xf>
    <xf numFmtId="164" fontId="37" fillId="0" borderId="13" xfId="1" applyFont="1" applyBorder="1" applyAlignment="1">
      <alignment horizontal="center" vertical="center"/>
    </xf>
    <xf numFmtId="164" fontId="2" fillId="0" borderId="13" xfId="1" applyFont="1" applyFill="1" applyBorder="1" applyAlignment="1">
      <alignment horizontal="center" vertical="center"/>
    </xf>
    <xf numFmtId="14" fontId="2" fillId="0" borderId="13" xfId="1" applyNumberFormat="1" applyFont="1" applyFill="1" applyBorder="1" applyAlignment="1">
      <alignment horizontal="center" vertical="center"/>
    </xf>
    <xf numFmtId="164" fontId="37" fillId="0" borderId="13" xfId="1" applyFont="1" applyBorder="1" applyAlignment="1">
      <alignment horizontal="center" vertical="center" wrapText="1"/>
    </xf>
    <xf numFmtId="164" fontId="2" fillId="0" borderId="13" xfId="1" applyFont="1" applyBorder="1" applyAlignment="1">
      <alignment horizontal="center" vertical="center" wrapText="1"/>
    </xf>
    <xf numFmtId="164" fontId="40" fillId="0" borderId="13" xfId="1" applyNumberFormat="1" applyFont="1" applyBorder="1" applyAlignment="1" applyProtection="1">
      <alignment horizontal="center" vertical="center" wrapText="1"/>
    </xf>
    <xf numFmtId="164" fontId="48" fillId="4" borderId="13" xfId="1" applyNumberFormat="1" applyFont="1" applyFill="1" applyBorder="1" applyAlignment="1" applyProtection="1">
      <alignment horizontal="center" vertical="center" wrapText="1"/>
    </xf>
    <xf numFmtId="164" fontId="2" fillId="4" borderId="13" xfId="1" applyFont="1" applyFill="1" applyBorder="1" applyAlignment="1">
      <alignment horizontal="center"/>
    </xf>
    <xf numFmtId="164" fontId="50" fillId="4" borderId="13" xfId="1" applyNumberFormat="1" applyFont="1" applyFill="1" applyBorder="1" applyAlignment="1" applyProtection="1">
      <alignment horizontal="center" vertical="center" wrapText="1"/>
    </xf>
    <xf numFmtId="49" fontId="52" fillId="4" borderId="13" xfId="1" applyNumberFormat="1" applyFont="1" applyFill="1" applyBorder="1" applyAlignment="1" applyProtection="1">
      <alignment horizontal="center" vertical="center" wrapText="1"/>
    </xf>
    <xf numFmtId="164" fontId="10" fillId="0" borderId="13" xfId="1" applyFont="1" applyFill="1" applyBorder="1" applyAlignment="1">
      <alignment horizontal="center" vertical="center" wrapText="1"/>
    </xf>
    <xf numFmtId="164" fontId="10" fillId="0" borderId="13" xfId="1" applyFont="1" applyFill="1" applyBorder="1" applyAlignment="1">
      <alignment vertical="center"/>
    </xf>
    <xf numFmtId="164" fontId="10" fillId="0" borderId="13" xfId="1" applyFont="1" applyFill="1" applyBorder="1" applyAlignment="1">
      <alignment horizontal="center" vertical="center"/>
    </xf>
    <xf numFmtId="164" fontId="51" fillId="4" borderId="13" xfId="1" applyNumberFormat="1" applyFont="1" applyFill="1" applyBorder="1" applyAlignment="1" applyProtection="1">
      <alignment horizontal="center" vertical="center" wrapText="1"/>
    </xf>
    <xf numFmtId="164" fontId="10" fillId="0" borderId="13" xfId="1" applyFont="1" applyFill="1" applyBorder="1" applyAlignment="1">
      <alignment vertical="center" wrapText="1"/>
    </xf>
    <xf numFmtId="9" fontId="10" fillId="0" borderId="13" xfId="2" applyFont="1" applyFill="1" applyBorder="1" applyAlignment="1">
      <alignment horizontal="center" vertical="center" wrapText="1"/>
    </xf>
    <xf numFmtId="164" fontId="10" fillId="0" borderId="13" xfId="1" applyFont="1" applyFill="1" applyBorder="1" applyAlignment="1">
      <alignment horizontal="left" vertical="center" wrapText="1"/>
    </xf>
    <xf numFmtId="164" fontId="10" fillId="0" borderId="13" xfId="1" applyFont="1" applyFill="1" applyBorder="1" applyAlignment="1">
      <alignment horizontal="justify" vertical="center" wrapText="1"/>
    </xf>
    <xf numFmtId="164" fontId="9" fillId="2" borderId="13" xfId="1" applyFont="1" applyFill="1" applyBorder="1" applyAlignment="1">
      <alignment horizontal="center" vertical="center" wrapText="1"/>
    </xf>
    <xf numFmtId="164" fontId="3" fillId="0" borderId="13" xfId="1" applyFont="1" applyBorder="1" applyAlignment="1">
      <alignment horizontal="center" vertical="center"/>
    </xf>
    <xf numFmtId="49" fontId="41" fillId="0" borderId="13" xfId="1" applyNumberFormat="1" applyFont="1" applyFill="1" applyBorder="1" applyAlignment="1" applyProtection="1">
      <alignment horizontal="center" vertical="center" wrapText="1"/>
    </xf>
    <xf numFmtId="164" fontId="19" fillId="0" borderId="13" xfId="1" applyFont="1" applyBorder="1" applyAlignment="1">
      <alignment horizontal="center" vertical="center"/>
    </xf>
    <xf numFmtId="164" fontId="21" fillId="5" borderId="13" xfId="1" applyNumberFormat="1" applyFont="1" applyFill="1" applyBorder="1" applyAlignment="1" applyProtection="1">
      <alignment horizontal="center" vertical="center" wrapText="1"/>
    </xf>
    <xf numFmtId="9" fontId="19" fillId="0" borderId="13" xfId="2" applyFont="1" applyBorder="1" applyAlignment="1">
      <alignment horizontal="center" vertical="center"/>
    </xf>
    <xf numFmtId="164" fontId="21" fillId="4" borderId="13" xfId="1" applyNumberFormat="1" applyFont="1" applyFill="1" applyBorder="1" applyAlignment="1" applyProtection="1">
      <alignment horizontal="center" vertical="center" wrapText="1"/>
    </xf>
    <xf numFmtId="9" fontId="42" fillId="0" borderId="13" xfId="2" applyFont="1" applyFill="1" applyBorder="1" applyAlignment="1" applyProtection="1">
      <alignment horizontal="center" vertical="center" wrapText="1"/>
    </xf>
    <xf numFmtId="164" fontId="24" fillId="5" borderId="12" xfId="1" applyNumberFormat="1" applyFont="1" applyFill="1" applyBorder="1" applyAlignment="1" applyProtection="1">
      <alignment horizontal="center" vertical="center" wrapText="1"/>
    </xf>
    <xf numFmtId="164" fontId="24" fillId="5" borderId="10" xfId="1" applyNumberFormat="1" applyFont="1" applyFill="1" applyBorder="1" applyAlignment="1" applyProtection="1">
      <alignment horizontal="center" vertical="center" wrapText="1"/>
    </xf>
    <xf numFmtId="164" fontId="2" fillId="0" borderId="13" xfId="1" applyFont="1" applyBorder="1" applyAlignment="1">
      <alignment horizontal="left" vertical="center"/>
    </xf>
    <xf numFmtId="164" fontId="23" fillId="5" borderId="13" xfId="1" applyFont="1" applyFill="1" applyBorder="1" applyAlignment="1">
      <alignment horizontal="center" vertical="center"/>
    </xf>
    <xf numFmtId="164" fontId="37" fillId="0" borderId="13" xfId="1" applyFont="1" applyBorder="1" applyAlignment="1">
      <alignment horizontal="center" vertical="center"/>
    </xf>
    <xf numFmtId="164" fontId="19" fillId="0" borderId="13" xfId="1" applyFont="1" applyBorder="1" applyAlignment="1">
      <alignment horizontal="left" vertical="center" wrapText="1"/>
    </xf>
    <xf numFmtId="164" fontId="19" fillId="0" borderId="13" xfId="1" applyFont="1" applyBorder="1" applyAlignment="1">
      <alignment horizontal="left" vertical="center"/>
    </xf>
    <xf numFmtId="164" fontId="38" fillId="0" borderId="12" xfId="1" applyFont="1" applyBorder="1" applyAlignment="1">
      <alignment horizontal="center" vertical="center" wrapText="1"/>
    </xf>
    <xf numFmtId="164" fontId="38" fillId="0" borderId="10" xfId="1" applyFont="1" applyBorder="1" applyAlignment="1">
      <alignment horizontal="center" vertical="center" wrapText="1"/>
    </xf>
    <xf numFmtId="164" fontId="38" fillId="0" borderId="11" xfId="1" applyFont="1" applyBorder="1" applyAlignment="1">
      <alignment horizontal="center" vertical="center" wrapText="1"/>
    </xf>
    <xf numFmtId="0" fontId="44" fillId="2" borderId="13" xfId="0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0" fontId="44" fillId="0" borderId="0" xfId="0" applyFont="1" applyAlignment="1">
      <alignment horizontal="left" wrapText="1"/>
    </xf>
    <xf numFmtId="0" fontId="47" fillId="0" borderId="4" xfId="0" applyFont="1" applyBorder="1" applyAlignment="1">
      <alignment horizontal="left" vertical="top" wrapText="1"/>
    </xf>
    <xf numFmtId="0" fontId="47" fillId="0" borderId="0" xfId="0" applyFont="1" applyBorder="1" applyAlignment="1">
      <alignment horizontal="left" vertical="top" wrapText="1"/>
    </xf>
    <xf numFmtId="0" fontId="47" fillId="0" borderId="5" xfId="0" applyFont="1" applyBorder="1" applyAlignment="1">
      <alignment horizontal="left" vertical="top" wrapText="1"/>
    </xf>
    <xf numFmtId="0" fontId="47" fillId="2" borderId="12" xfId="0" applyFont="1" applyFill="1" applyBorder="1" applyAlignment="1">
      <alignment horizontal="left" vertical="center"/>
    </xf>
    <xf numFmtId="0" fontId="47" fillId="2" borderId="10" xfId="0" applyFont="1" applyFill="1" applyBorder="1" applyAlignment="1">
      <alignment horizontal="left" vertical="center"/>
    </xf>
    <xf numFmtId="0" fontId="47" fillId="2" borderId="11" xfId="0" applyFont="1" applyFill="1" applyBorder="1" applyAlignment="1">
      <alignment horizontal="left" vertical="center"/>
    </xf>
    <xf numFmtId="0" fontId="47" fillId="0" borderId="1" xfId="0" applyFont="1" applyBorder="1" applyAlignment="1">
      <alignment horizontal="justify" vertical="center" wrapText="1"/>
    </xf>
    <xf numFmtId="0" fontId="47" fillId="0" borderId="2" xfId="0" applyFont="1" applyBorder="1" applyAlignment="1">
      <alignment horizontal="justify" vertical="center" wrapText="1"/>
    </xf>
    <xf numFmtId="0" fontId="47" fillId="0" borderId="3" xfId="0" applyFont="1" applyBorder="1" applyAlignment="1">
      <alignment horizontal="justify" vertical="center" wrapText="1"/>
    </xf>
    <xf numFmtId="0" fontId="47" fillId="0" borderId="13" xfId="0" applyFont="1" applyBorder="1" applyAlignment="1">
      <alignment horizontal="justify" vertical="center" wrapText="1"/>
    </xf>
    <xf numFmtId="0" fontId="44" fillId="2" borderId="12" xfId="0" applyFont="1" applyFill="1" applyBorder="1" applyAlignment="1">
      <alignment horizontal="left" vertical="center"/>
    </xf>
    <xf numFmtId="0" fontId="44" fillId="2" borderId="10" xfId="0" applyFont="1" applyFill="1" applyBorder="1" applyAlignment="1">
      <alignment horizontal="left" vertical="center"/>
    </xf>
    <xf numFmtId="0" fontId="44" fillId="2" borderId="11" xfId="0" applyFont="1" applyFill="1" applyBorder="1" applyAlignment="1">
      <alignment horizontal="left" vertical="center"/>
    </xf>
    <xf numFmtId="0" fontId="44" fillId="0" borderId="0" xfId="0" applyFont="1" applyAlignment="1">
      <alignment horizontal="center" wrapText="1"/>
    </xf>
    <xf numFmtId="0" fontId="45" fillId="8" borderId="12" xfId="0" applyFont="1" applyFill="1" applyBorder="1" applyAlignment="1">
      <alignment horizontal="center" vertical="center" wrapText="1"/>
    </xf>
    <xf numFmtId="0" fontId="45" fillId="8" borderId="10" xfId="0" applyFont="1" applyFill="1" applyBorder="1" applyAlignment="1">
      <alignment horizontal="center" vertical="center" wrapText="1"/>
    </xf>
    <xf numFmtId="0" fontId="45" fillId="8" borderId="11" xfId="0" applyFont="1" applyFill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3" xfId="1" applyFont="1" applyBorder="1" applyAlignment="1">
      <alignment horizontal="center" vertical="center" wrapText="1"/>
    </xf>
    <xf numFmtId="164" fontId="2" fillId="0" borderId="4" xfId="1" applyFont="1" applyBorder="1" applyAlignment="1">
      <alignment horizontal="center" vertical="center" wrapText="1"/>
    </xf>
    <xf numFmtId="164" fontId="2" fillId="0" borderId="0" xfId="1" applyFont="1" applyBorder="1" applyAlignment="1">
      <alignment horizontal="center" vertical="center" wrapText="1"/>
    </xf>
    <xf numFmtId="164" fontId="2" fillId="0" borderId="5" xfId="1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164" fontId="2" fillId="0" borderId="7" xfId="1" applyFont="1" applyBorder="1" applyAlignment="1">
      <alignment horizontal="center" vertical="center" wrapText="1"/>
    </xf>
    <xf numFmtId="164" fontId="2" fillId="0" borderId="8" xfId="1" applyFont="1" applyBorder="1" applyAlignment="1">
      <alignment horizontal="center" vertical="center" wrapText="1"/>
    </xf>
    <xf numFmtId="164" fontId="3" fillId="0" borderId="13" xfId="1" applyNumberFormat="1" applyFont="1" applyBorder="1" applyAlignment="1" applyProtection="1">
      <alignment horizontal="center" vertical="center" wrapText="1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5" fillId="3" borderId="13" xfId="1" applyNumberFormat="1" applyFont="1" applyFill="1" applyBorder="1" applyAlignment="1" applyProtection="1">
      <alignment horizontal="center" vertical="center" wrapText="1"/>
    </xf>
    <xf numFmtId="164" fontId="6" fillId="3" borderId="1" xfId="1" applyNumberFormat="1" applyFont="1" applyFill="1" applyBorder="1" applyAlignment="1" applyProtection="1">
      <alignment horizontal="center" vertical="center" wrapText="1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164" fontId="6" fillId="3" borderId="4" xfId="1" applyNumberFormat="1" applyFont="1" applyFill="1" applyBorder="1" applyAlignment="1" applyProtection="1">
      <alignment horizontal="center" vertical="center" wrapText="1"/>
    </xf>
    <xf numFmtId="164" fontId="6" fillId="3" borderId="0" xfId="1" applyNumberFormat="1" applyFont="1" applyFill="1" applyBorder="1" applyAlignment="1" applyProtection="1">
      <alignment horizontal="center" vertical="center" wrapText="1"/>
    </xf>
    <xf numFmtId="164" fontId="6" fillId="3" borderId="5" xfId="1" applyNumberFormat="1" applyFont="1" applyFill="1" applyBorder="1" applyAlignment="1" applyProtection="1">
      <alignment horizontal="center" vertical="center" wrapText="1"/>
    </xf>
    <xf numFmtId="164" fontId="6" fillId="3" borderId="6" xfId="1" applyNumberFormat="1" applyFont="1" applyFill="1" applyBorder="1" applyAlignment="1" applyProtection="1">
      <alignment horizontal="center" vertical="center" wrapText="1"/>
    </xf>
    <xf numFmtId="164" fontId="6" fillId="3" borderId="7" xfId="1" applyNumberFormat="1" applyFont="1" applyFill="1" applyBorder="1" applyAlignment="1" applyProtection="1">
      <alignment horizontal="center" vertical="center" wrapText="1"/>
    </xf>
    <xf numFmtId="164" fontId="6" fillId="3" borderId="8" xfId="1" applyNumberFormat="1" applyFont="1" applyFill="1" applyBorder="1" applyAlignment="1" applyProtection="1">
      <alignment horizontal="center" vertical="center" wrapText="1"/>
    </xf>
    <xf numFmtId="164" fontId="16" fillId="3" borderId="10" xfId="1" applyNumberFormat="1" applyFont="1" applyFill="1" applyBorder="1" applyAlignment="1" applyProtection="1">
      <alignment horizontal="center" vertical="center" wrapText="1"/>
    </xf>
    <xf numFmtId="164" fontId="27" fillId="2" borderId="13" xfId="1" applyFont="1" applyFill="1" applyBorder="1" applyAlignment="1">
      <alignment horizontal="center" vertical="center" wrapText="1"/>
    </xf>
    <xf numFmtId="164" fontId="32" fillId="2" borderId="12" xfId="1" applyFont="1" applyFill="1" applyBorder="1" applyAlignment="1">
      <alignment horizontal="center" vertical="center"/>
    </xf>
    <xf numFmtId="164" fontId="32" fillId="2" borderId="10" xfId="1" applyFont="1" applyFill="1" applyBorder="1" applyAlignment="1">
      <alignment horizontal="center" vertical="center"/>
    </xf>
    <xf numFmtId="164" fontId="32" fillId="2" borderId="11" xfId="1" applyFont="1" applyFill="1" applyBorder="1" applyAlignment="1">
      <alignment horizontal="center" vertical="center"/>
    </xf>
    <xf numFmtId="164" fontId="27" fillId="6" borderId="13" xfId="1" applyFont="1" applyFill="1" applyBorder="1" applyAlignment="1">
      <alignment horizontal="center" vertical="center" wrapText="1"/>
    </xf>
    <xf numFmtId="164" fontId="33" fillId="6" borderId="12" xfId="1" applyFont="1" applyFill="1" applyBorder="1" applyAlignment="1">
      <alignment horizontal="left" vertical="center"/>
    </xf>
    <xf numFmtId="164" fontId="33" fillId="6" borderId="10" xfId="1" applyFont="1" applyFill="1" applyBorder="1" applyAlignment="1">
      <alignment horizontal="left" vertical="center"/>
    </xf>
    <xf numFmtId="164" fontId="33" fillId="6" borderId="11" xfId="1" applyFont="1" applyFill="1" applyBorder="1" applyAlignment="1">
      <alignment horizontal="left" vertical="center"/>
    </xf>
    <xf numFmtId="49" fontId="7" fillId="3" borderId="12" xfId="1" applyNumberFormat="1" applyFont="1" applyFill="1" applyBorder="1" applyAlignment="1" applyProtection="1">
      <alignment horizontal="center" vertical="center" wrapText="1"/>
    </xf>
    <xf numFmtId="49" fontId="7" fillId="3" borderId="10" xfId="1" applyNumberFormat="1" applyFont="1" applyFill="1" applyBorder="1" applyAlignment="1" applyProtection="1">
      <alignment horizontal="center" vertical="center" wrapText="1"/>
    </xf>
    <xf numFmtId="49" fontId="7" fillId="3" borderId="1" xfId="1" applyNumberFormat="1" applyFont="1" applyFill="1" applyBorder="1" applyAlignment="1" applyProtection="1">
      <alignment horizontal="center" vertical="center" wrapText="1"/>
    </xf>
    <xf numFmtId="49" fontId="7" fillId="3" borderId="3" xfId="1" applyNumberFormat="1" applyFont="1" applyFill="1" applyBorder="1" applyAlignment="1" applyProtection="1">
      <alignment horizontal="center" vertical="center" wrapText="1"/>
    </xf>
    <xf numFmtId="49" fontId="7" fillId="3" borderId="6" xfId="1" applyNumberFormat="1" applyFont="1" applyFill="1" applyBorder="1" applyAlignment="1" applyProtection="1">
      <alignment horizontal="center" vertical="center" wrapText="1"/>
    </xf>
    <xf numFmtId="49" fontId="7" fillId="3" borderId="8" xfId="1" applyNumberFormat="1" applyFont="1" applyFill="1" applyBorder="1" applyAlignment="1" applyProtection="1">
      <alignment horizontal="center" vertical="center" wrapText="1"/>
    </xf>
    <xf numFmtId="164" fontId="33" fillId="2" borderId="12" xfId="1" applyFont="1" applyFill="1" applyBorder="1" applyAlignment="1">
      <alignment horizontal="justify" vertical="center" wrapText="1"/>
    </xf>
    <xf numFmtId="164" fontId="33" fillId="2" borderId="10" xfId="1" applyFont="1" applyFill="1" applyBorder="1" applyAlignment="1">
      <alignment horizontal="justify" vertical="center" wrapText="1"/>
    </xf>
    <xf numFmtId="164" fontId="33" fillId="2" borderId="11" xfId="1" applyFont="1" applyFill="1" applyBorder="1" applyAlignment="1">
      <alignment horizontal="justify" vertical="center" wrapText="1"/>
    </xf>
    <xf numFmtId="164" fontId="33" fillId="2" borderId="12" xfId="1" applyFont="1" applyFill="1" applyBorder="1" applyAlignment="1">
      <alignment horizontal="left" vertical="center"/>
    </xf>
    <xf numFmtId="164" fontId="33" fillId="2" borderId="10" xfId="1" applyFont="1" applyFill="1" applyBorder="1" applyAlignment="1">
      <alignment horizontal="left" vertical="center"/>
    </xf>
    <xf numFmtId="164" fontId="33" fillId="2" borderId="11" xfId="1" applyFont="1" applyFill="1" applyBorder="1" applyAlignment="1">
      <alignment horizontal="left" vertical="center"/>
    </xf>
    <xf numFmtId="164" fontId="34" fillId="6" borderId="12" xfId="1" applyFont="1" applyFill="1" applyBorder="1" applyAlignment="1">
      <alignment horizontal="center" vertical="center"/>
    </xf>
    <xf numFmtId="164" fontId="34" fillId="6" borderId="10" xfId="1" applyFont="1" applyFill="1" applyBorder="1" applyAlignment="1">
      <alignment horizontal="center" vertical="center"/>
    </xf>
    <xf numFmtId="164" fontId="34" fillId="6" borderId="11" xfId="1" applyFont="1" applyFill="1" applyBorder="1" applyAlignment="1">
      <alignment horizontal="center" vertical="center"/>
    </xf>
    <xf numFmtId="164" fontId="33" fillId="6" borderId="12" xfId="1" applyFont="1" applyFill="1" applyBorder="1" applyAlignment="1">
      <alignment horizontal="left" vertical="center" wrapText="1"/>
    </xf>
    <xf numFmtId="164" fontId="33" fillId="6" borderId="10" xfId="1" applyFont="1" applyFill="1" applyBorder="1" applyAlignment="1">
      <alignment horizontal="left" vertical="center" wrapText="1"/>
    </xf>
    <xf numFmtId="164" fontId="33" fillId="6" borderId="11" xfId="1" applyFont="1" applyFill="1" applyBorder="1" applyAlignment="1">
      <alignment horizontal="left" vertical="center" wrapText="1"/>
    </xf>
    <xf numFmtId="164" fontId="25" fillId="2" borderId="13" xfId="1" applyFont="1" applyFill="1" applyBorder="1" applyAlignment="1">
      <alignment horizontal="center" vertical="center" wrapText="1"/>
    </xf>
    <xf numFmtId="164" fontId="10" fillId="2" borderId="13" xfId="1" applyFont="1" applyFill="1" applyBorder="1" applyAlignment="1">
      <alignment horizontal="center" vertical="center" wrapText="1"/>
    </xf>
    <xf numFmtId="164" fontId="10" fillId="2" borderId="12" xfId="1" applyFont="1" applyFill="1" applyBorder="1" applyAlignment="1">
      <alignment horizontal="left" vertical="center"/>
    </xf>
    <xf numFmtId="164" fontId="10" fillId="2" borderId="10" xfId="1" applyFont="1" applyFill="1" applyBorder="1" applyAlignment="1">
      <alignment horizontal="left" vertical="center"/>
    </xf>
    <xf numFmtId="164" fontId="10" fillId="2" borderId="11" xfId="1" applyFont="1" applyFill="1" applyBorder="1" applyAlignment="1">
      <alignment horizontal="left" vertical="center"/>
    </xf>
    <xf numFmtId="164" fontId="5" fillId="3" borderId="2" xfId="1" applyNumberFormat="1" applyFont="1" applyFill="1" applyBorder="1" applyAlignment="1" applyProtection="1">
      <alignment horizontal="center" vertical="center" wrapText="1"/>
    </xf>
    <xf numFmtId="164" fontId="5" fillId="3" borderId="0" xfId="1" applyNumberFormat="1" applyFont="1" applyFill="1" applyBorder="1" applyAlignment="1" applyProtection="1">
      <alignment horizontal="center" vertical="center" wrapText="1"/>
    </xf>
    <xf numFmtId="164" fontId="5" fillId="3" borderId="7" xfId="1" applyNumberFormat="1" applyFont="1" applyFill="1" applyBorder="1" applyAlignment="1" applyProtection="1">
      <alignment horizontal="center" vertical="center" wrapText="1"/>
    </xf>
    <xf numFmtId="164" fontId="16" fillId="3" borderId="11" xfId="1" applyNumberFormat="1" applyFont="1" applyFill="1" applyBorder="1" applyAlignment="1" applyProtection="1">
      <alignment horizontal="center" vertical="center" wrapText="1"/>
    </xf>
    <xf numFmtId="49" fontId="7" fillId="3" borderId="11" xfId="1" applyNumberFormat="1" applyFont="1" applyFill="1" applyBorder="1" applyAlignment="1" applyProtection="1">
      <alignment horizontal="center" vertical="center" wrapText="1"/>
    </xf>
    <xf numFmtId="164" fontId="10" fillId="6" borderId="13" xfId="1" applyFont="1" applyFill="1" applyBorder="1" applyAlignment="1">
      <alignment horizontal="center" vertical="center" wrapText="1"/>
    </xf>
    <xf numFmtId="164" fontId="10" fillId="6" borderId="12" xfId="1" applyFont="1" applyFill="1" applyBorder="1" applyAlignment="1">
      <alignment horizontal="left" vertical="center"/>
    </xf>
    <xf numFmtId="164" fontId="10" fillId="6" borderId="10" xfId="1" applyFont="1" applyFill="1" applyBorder="1" applyAlignment="1">
      <alignment horizontal="left" vertical="center"/>
    </xf>
    <xf numFmtId="164" fontId="10" fillId="6" borderId="11" xfId="1" applyFont="1" applyFill="1" applyBorder="1" applyAlignment="1">
      <alignment horizontal="left" vertical="center"/>
    </xf>
    <xf numFmtId="164" fontId="19" fillId="0" borderId="14" xfId="1" applyFont="1" applyBorder="1" applyAlignment="1">
      <alignment horizontal="center" vertical="center"/>
    </xf>
    <xf numFmtId="164" fontId="19" fillId="0" borderId="15" xfId="1" applyFont="1" applyBorder="1" applyAlignment="1">
      <alignment horizontal="center" vertical="center"/>
    </xf>
    <xf numFmtId="164" fontId="20" fillId="5" borderId="12" xfId="1" applyNumberFormat="1" applyFont="1" applyFill="1" applyBorder="1" applyAlignment="1" applyProtection="1">
      <alignment horizontal="center" vertical="center" wrapText="1"/>
    </xf>
    <xf numFmtId="164" fontId="20" fillId="5" borderId="11" xfId="1" applyNumberFormat="1" applyFont="1" applyFill="1" applyBorder="1" applyAlignment="1" applyProtection="1">
      <alignment horizontal="center" vertical="center" wrapText="1"/>
    </xf>
    <xf numFmtId="164" fontId="21" fillId="4" borderId="12" xfId="1" applyNumberFormat="1" applyFont="1" applyFill="1" applyBorder="1" applyAlignment="1" applyProtection="1">
      <alignment horizontal="center" vertical="center" wrapText="1"/>
    </xf>
    <xf numFmtId="164" fontId="21" fillId="4" borderId="11" xfId="1" applyNumberFormat="1" applyFont="1" applyFill="1" applyBorder="1" applyAlignment="1" applyProtection="1">
      <alignment horizontal="center" vertical="center" wrapText="1"/>
    </xf>
    <xf numFmtId="164" fontId="22" fillId="4" borderId="12" xfId="1" applyNumberFormat="1" applyFont="1" applyFill="1" applyBorder="1" applyAlignment="1" applyProtection="1">
      <alignment horizontal="center" vertical="center" wrapText="1"/>
    </xf>
    <xf numFmtId="164" fontId="22" fillId="4" borderId="11" xfId="1" applyNumberFormat="1" applyFont="1" applyFill="1" applyBorder="1" applyAlignment="1" applyProtection="1">
      <alignment horizontal="center" vertical="center" wrapText="1"/>
    </xf>
    <xf numFmtId="0" fontId="54" fillId="0" borderId="13" xfId="0" applyFont="1" applyBorder="1" applyAlignment="1">
      <alignment horizontal="center" vertical="center" wrapText="1"/>
    </xf>
    <xf numFmtId="14" fontId="54" fillId="0" borderId="12" xfId="0" applyNumberFormat="1" applyFont="1" applyBorder="1" applyAlignment="1">
      <alignment horizontal="center" vertical="center" wrapText="1"/>
    </xf>
    <xf numFmtId="14" fontId="54" fillId="0" borderId="10" xfId="0" applyNumberFormat="1" applyFont="1" applyBorder="1" applyAlignment="1">
      <alignment horizontal="center" vertical="center" wrapText="1"/>
    </xf>
    <xf numFmtId="14" fontId="54" fillId="0" borderId="11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Porcentaje" xfId="2" builtinId="5"/>
  </cellStyles>
  <dxfs count="12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162622</xdr:colOff>
      <xdr:row>0</xdr:row>
      <xdr:rowOff>34846</xdr:rowOff>
    </xdr:from>
    <xdr:to>
      <xdr:col>4</xdr:col>
      <xdr:colOff>116158</xdr:colOff>
      <xdr:row>3</xdr:row>
      <xdr:rowOff>358879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622" y="34846"/>
          <a:ext cx="1022195" cy="12416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141654</xdr:colOff>
      <xdr:row>10</xdr:row>
      <xdr:rowOff>293079</xdr:rowOff>
    </xdr:from>
    <xdr:to>
      <xdr:col>40</xdr:col>
      <xdr:colOff>34194</xdr:colOff>
      <xdr:row>10</xdr:row>
      <xdr:rowOff>600808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824B6822-44BF-4DD8-91FD-86355095B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8962" y="2598617"/>
          <a:ext cx="3580424" cy="307729"/>
        </a:xfrm>
        <a:prstGeom prst="rect">
          <a:avLst/>
        </a:prstGeom>
      </xdr:spPr>
    </xdr:pic>
    <xdr:clientData/>
  </xdr:twoCellAnchor>
  <xdr:twoCellAnchor editAs="oneCell">
    <xdr:from>
      <xdr:col>0</xdr:col>
      <xdr:colOff>128984</xdr:colOff>
      <xdr:row>0</xdr:row>
      <xdr:rowOff>39687</xdr:rowOff>
    </xdr:from>
    <xdr:to>
      <xdr:col>5</xdr:col>
      <xdr:colOff>89297</xdr:colOff>
      <xdr:row>3</xdr:row>
      <xdr:rowOff>211525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84" y="39687"/>
          <a:ext cx="754063" cy="9159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179161</xdr:colOff>
      <xdr:row>0</xdr:row>
      <xdr:rowOff>35792</xdr:rowOff>
    </xdr:from>
    <xdr:to>
      <xdr:col>4</xdr:col>
      <xdr:colOff>81645</xdr:colOff>
      <xdr:row>3</xdr:row>
      <xdr:rowOff>152696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377" t="13306" r="41655" b="10335"/>
        <a:stretch>
          <a:fillRect/>
        </a:stretch>
      </xdr:blipFill>
      <xdr:spPr bwMode="auto">
        <a:xfrm>
          <a:off x="179161" y="35792"/>
          <a:ext cx="797834" cy="659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179161</xdr:colOff>
      <xdr:row>0</xdr:row>
      <xdr:rowOff>35792</xdr:rowOff>
    </xdr:from>
    <xdr:to>
      <xdr:col>4</xdr:col>
      <xdr:colOff>81645</xdr:colOff>
      <xdr:row>3</xdr:row>
      <xdr:rowOff>152696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377" t="13306" r="41655" b="10335"/>
        <a:stretch>
          <a:fillRect/>
        </a:stretch>
      </xdr:blipFill>
      <xdr:spPr bwMode="auto">
        <a:xfrm>
          <a:off x="179161" y="35792"/>
          <a:ext cx="797834" cy="659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a/OneDrive/Documentos/IDIGER/PROCEDIMIENTOS/OCTUBRE/Formato%20Gestion%20del%20cambio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Instructivo"/>
      <sheetName val="Hoja2"/>
    </sheetNames>
    <sheetDataSet>
      <sheetData sheetId="0" refreshError="1"/>
      <sheetData sheetId="1"/>
      <sheetData sheetId="2">
        <row r="1">
          <cell r="A1" t="str">
            <v>Nuevo</v>
          </cell>
          <cell r="B1" t="str">
            <v>Insertó</v>
          </cell>
          <cell r="C1" t="str">
            <v>Si</v>
          </cell>
        </row>
        <row r="2">
          <cell r="A2" t="str">
            <v>Modificación</v>
          </cell>
          <cell r="B2" t="str">
            <v>Eliminó</v>
          </cell>
          <cell r="C2" t="str">
            <v>No</v>
          </cell>
        </row>
        <row r="3">
          <cell r="A3" t="str">
            <v>Actualización</v>
          </cell>
          <cell r="B3" t="str">
            <v>Modificó Redacción</v>
          </cell>
        </row>
        <row r="4">
          <cell r="A4" t="str">
            <v>Eliminación</v>
          </cell>
          <cell r="B4" t="str">
            <v>Complementó Información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</sheetPr>
  <dimension ref="A1:BQ42"/>
  <sheetViews>
    <sheetView tabSelected="1" zoomScale="82" zoomScaleNormal="82" zoomScaleSheetLayoutView="130" zoomScalePageLayoutView="55" workbookViewId="0">
      <selection activeCell="BK5" sqref="BK5:BL26"/>
    </sheetView>
  </sheetViews>
  <sheetFormatPr baseColWidth="10" defaultColWidth="11.42578125" defaultRowHeight="11.25" x14ac:dyDescent="0.15"/>
  <cols>
    <col min="1" max="1" width="4.140625" style="1" customWidth="1"/>
    <col min="2" max="2" width="4.5703125" style="1" customWidth="1"/>
    <col min="3" max="19" width="3.5703125" style="1" customWidth="1"/>
    <col min="20" max="20" width="7.140625" style="1" customWidth="1"/>
    <col min="21" max="24" width="3.5703125" style="1" customWidth="1"/>
    <col min="25" max="25" width="4" style="1" customWidth="1"/>
    <col min="26" max="28" width="3.28515625" style="1" customWidth="1"/>
    <col min="29" max="34" width="4.5703125" style="1" customWidth="1"/>
    <col min="35" max="38" width="5.28515625" style="1" customWidth="1"/>
    <col min="39" max="40" width="4.7109375" style="1" customWidth="1"/>
    <col min="41" max="42" width="5.42578125" style="1" customWidth="1"/>
    <col min="43" max="54" width="4.7109375" style="1" customWidth="1"/>
    <col min="55" max="60" width="5.42578125" style="1" customWidth="1"/>
    <col min="61" max="62" width="4.7109375" style="1" customWidth="1"/>
    <col min="63" max="63" width="11.5703125" style="1" customWidth="1"/>
    <col min="64" max="64" width="16.140625" style="1" customWidth="1"/>
    <col min="65" max="65" width="5.85546875" style="1" customWidth="1"/>
    <col min="66" max="67" width="11.42578125" style="1"/>
    <col min="68" max="69" width="11.42578125" style="25"/>
    <col min="70" max="16384" width="11.42578125" style="1"/>
  </cols>
  <sheetData>
    <row r="1" spans="1:69" ht="26.25" customHeight="1" x14ac:dyDescent="0.15">
      <c r="A1" s="48"/>
      <c r="B1" s="48"/>
      <c r="C1" s="48"/>
      <c r="D1" s="48"/>
      <c r="E1" s="48"/>
      <c r="F1" s="49" t="s">
        <v>115</v>
      </c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4" t="s">
        <v>119</v>
      </c>
      <c r="BL1" s="45" t="s">
        <v>118</v>
      </c>
    </row>
    <row r="2" spans="1:69" ht="23.25" customHeight="1" x14ac:dyDescent="0.15">
      <c r="A2" s="48"/>
      <c r="B2" s="48"/>
      <c r="C2" s="48"/>
      <c r="D2" s="48"/>
      <c r="E2" s="48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4" t="s">
        <v>120</v>
      </c>
      <c r="BL2" s="45">
        <v>1</v>
      </c>
    </row>
    <row r="3" spans="1:69" ht="23.25" customHeight="1" x14ac:dyDescent="0.15">
      <c r="A3" s="48"/>
      <c r="B3" s="48"/>
      <c r="C3" s="48"/>
      <c r="D3" s="48"/>
      <c r="E3" s="48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4" t="s">
        <v>121</v>
      </c>
      <c r="BL3" s="45" t="s">
        <v>123</v>
      </c>
    </row>
    <row r="4" spans="1:69" ht="30.75" customHeight="1" x14ac:dyDescent="0.15">
      <c r="A4" s="48"/>
      <c r="B4" s="48"/>
      <c r="C4" s="48"/>
      <c r="D4" s="48"/>
      <c r="E4" s="48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7" t="s">
        <v>122</v>
      </c>
      <c r="BL4" s="46">
        <v>44488</v>
      </c>
    </row>
    <row r="5" spans="1:69" s="40" customFormat="1" ht="24.75" customHeight="1" x14ac:dyDescent="0.15">
      <c r="A5" s="50" t="s">
        <v>95</v>
      </c>
      <c r="B5" s="50"/>
      <c r="C5" s="50"/>
      <c r="D5" s="50"/>
      <c r="E5" s="50"/>
      <c r="F5" s="50"/>
      <c r="G5" s="50"/>
      <c r="H5" s="50"/>
      <c r="I5" s="50" t="s">
        <v>96</v>
      </c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1"/>
      <c r="BL5" s="51"/>
      <c r="BP5" s="41"/>
      <c r="BQ5" s="41"/>
    </row>
    <row r="6" spans="1:69" s="40" customFormat="1" ht="24.75" customHeight="1" x14ac:dyDescent="0.15">
      <c r="A6" s="50" t="s">
        <v>97</v>
      </c>
      <c r="B6" s="50"/>
      <c r="C6" s="50"/>
      <c r="D6" s="50"/>
      <c r="E6" s="50"/>
      <c r="F6" s="50"/>
      <c r="G6" s="50"/>
      <c r="H6" s="50"/>
      <c r="I6" s="50" t="s">
        <v>98</v>
      </c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1"/>
      <c r="BL6" s="51"/>
      <c r="BP6" s="41"/>
      <c r="BQ6" s="41"/>
    </row>
    <row r="7" spans="1:69" s="40" customFormat="1" ht="27.75" customHeight="1" x14ac:dyDescent="0.15">
      <c r="A7" s="52" t="s">
        <v>93</v>
      </c>
      <c r="B7" s="52"/>
      <c r="C7" s="52" t="s">
        <v>110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 t="s">
        <v>84</v>
      </c>
      <c r="Z7" s="52"/>
      <c r="AA7" s="52"/>
      <c r="AB7" s="52"/>
      <c r="AC7" s="52" t="s">
        <v>60</v>
      </c>
      <c r="AD7" s="52"/>
      <c r="AE7" s="52"/>
      <c r="AF7" s="52"/>
      <c r="AG7" s="52"/>
      <c r="AH7" s="52"/>
      <c r="AI7" s="57" t="s">
        <v>83</v>
      </c>
      <c r="AJ7" s="57"/>
      <c r="AK7" s="57"/>
      <c r="AL7" s="57"/>
      <c r="AM7" s="57" t="s">
        <v>102</v>
      </c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1"/>
      <c r="BL7" s="51"/>
      <c r="BP7" s="41"/>
      <c r="BQ7" s="41"/>
    </row>
    <row r="8" spans="1:69" s="40" customFormat="1" ht="35.25" customHeight="1" x14ac:dyDescent="0.1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7"/>
      <c r="AJ8" s="57"/>
      <c r="AK8" s="57"/>
      <c r="AL8" s="57"/>
      <c r="AM8" s="53" t="s">
        <v>8</v>
      </c>
      <c r="AN8" s="53"/>
      <c r="AO8" s="53" t="s">
        <v>1</v>
      </c>
      <c r="AP8" s="53"/>
      <c r="AQ8" s="53" t="s">
        <v>2</v>
      </c>
      <c r="AR8" s="53"/>
      <c r="AS8" s="53" t="s">
        <v>3</v>
      </c>
      <c r="AT8" s="53"/>
      <c r="AU8" s="53" t="s">
        <v>4</v>
      </c>
      <c r="AV8" s="53"/>
      <c r="AW8" s="53" t="s">
        <v>5</v>
      </c>
      <c r="AX8" s="53"/>
      <c r="AY8" s="53" t="s">
        <v>12</v>
      </c>
      <c r="AZ8" s="53"/>
      <c r="BA8" s="53" t="s">
        <v>6</v>
      </c>
      <c r="BB8" s="53"/>
      <c r="BC8" s="53" t="s">
        <v>94</v>
      </c>
      <c r="BD8" s="53"/>
      <c r="BE8" s="53" t="s">
        <v>7</v>
      </c>
      <c r="BF8" s="53"/>
      <c r="BG8" s="53" t="s">
        <v>14</v>
      </c>
      <c r="BH8" s="53"/>
      <c r="BI8" s="53" t="s">
        <v>16</v>
      </c>
      <c r="BJ8" s="53"/>
      <c r="BK8" s="51"/>
      <c r="BL8" s="51"/>
      <c r="BP8" s="41"/>
      <c r="BQ8" s="41"/>
    </row>
    <row r="9" spans="1:69" s="40" customFormat="1" ht="19.5" customHeight="1" x14ac:dyDescent="0.1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34" t="s">
        <v>81</v>
      </c>
      <c r="AJ9" s="34" t="s">
        <v>82</v>
      </c>
      <c r="AK9" s="34" t="s">
        <v>79</v>
      </c>
      <c r="AL9" s="34" t="s">
        <v>80</v>
      </c>
      <c r="AM9" s="42" t="s">
        <v>9</v>
      </c>
      <c r="AN9" s="43" t="s">
        <v>10</v>
      </c>
      <c r="AO9" s="42" t="s">
        <v>9</v>
      </c>
      <c r="AP9" s="43" t="s">
        <v>10</v>
      </c>
      <c r="AQ9" s="42" t="s">
        <v>9</v>
      </c>
      <c r="AR9" s="43" t="s">
        <v>10</v>
      </c>
      <c r="AS9" s="42" t="s">
        <v>9</v>
      </c>
      <c r="AT9" s="43" t="s">
        <v>10</v>
      </c>
      <c r="AU9" s="42" t="s">
        <v>9</v>
      </c>
      <c r="AV9" s="43" t="s">
        <v>10</v>
      </c>
      <c r="AW9" s="42" t="s">
        <v>9</v>
      </c>
      <c r="AX9" s="43" t="s">
        <v>10</v>
      </c>
      <c r="AY9" s="42" t="s">
        <v>9</v>
      </c>
      <c r="AZ9" s="43" t="s">
        <v>10</v>
      </c>
      <c r="BA9" s="42" t="s">
        <v>9</v>
      </c>
      <c r="BB9" s="43" t="s">
        <v>10</v>
      </c>
      <c r="BC9" s="42" t="s">
        <v>9</v>
      </c>
      <c r="BD9" s="43" t="s">
        <v>10</v>
      </c>
      <c r="BE9" s="42" t="s">
        <v>9</v>
      </c>
      <c r="BF9" s="43" t="s">
        <v>10</v>
      </c>
      <c r="BG9" s="42" t="s">
        <v>9</v>
      </c>
      <c r="BH9" s="43" t="s">
        <v>10</v>
      </c>
      <c r="BI9" s="42" t="s">
        <v>9</v>
      </c>
      <c r="BJ9" s="43" t="s">
        <v>10</v>
      </c>
      <c r="BK9" s="51"/>
      <c r="BL9" s="51"/>
      <c r="BP9" s="41"/>
      <c r="BQ9" s="41"/>
    </row>
    <row r="10" spans="1:69" ht="15.75" x14ac:dyDescent="0.15">
      <c r="A10" s="54">
        <v>1</v>
      </c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6"/>
      <c r="Z10" s="56"/>
      <c r="AA10" s="56"/>
      <c r="AB10" s="56"/>
      <c r="AC10" s="54"/>
      <c r="AD10" s="54"/>
      <c r="AE10" s="54"/>
      <c r="AF10" s="54"/>
      <c r="AG10" s="54"/>
      <c r="AH10" s="54"/>
      <c r="AI10" s="8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8"/>
      <c r="BI10" s="27"/>
      <c r="BJ10" s="22"/>
      <c r="BK10" s="51"/>
      <c r="BL10" s="51"/>
    </row>
    <row r="11" spans="1:69" ht="15.75" x14ac:dyDescent="0.15">
      <c r="A11" s="54">
        <v>2</v>
      </c>
      <c r="B11" s="54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8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2"/>
      <c r="BI11" s="27"/>
      <c r="BJ11" s="22"/>
      <c r="BK11" s="51"/>
      <c r="BL11" s="51"/>
    </row>
    <row r="12" spans="1:69" ht="15.75" x14ac:dyDescent="0.15">
      <c r="A12" s="54">
        <v>3</v>
      </c>
      <c r="B12" s="54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6"/>
      <c r="Z12" s="56"/>
      <c r="AA12" s="56"/>
      <c r="AB12" s="56"/>
      <c r="AC12" s="54"/>
      <c r="AD12" s="54"/>
      <c r="AE12" s="54"/>
      <c r="AF12" s="54"/>
      <c r="AG12" s="54"/>
      <c r="AH12" s="54"/>
      <c r="AI12" s="28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8"/>
      <c r="BI12" s="27"/>
      <c r="BJ12" s="28"/>
      <c r="BK12" s="51"/>
      <c r="BL12" s="51"/>
    </row>
    <row r="13" spans="1:69" ht="15.75" x14ac:dyDescent="0.15">
      <c r="A13" s="54">
        <v>4</v>
      </c>
      <c r="B13" s="54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9"/>
      <c r="Z13" s="59"/>
      <c r="AA13" s="59"/>
      <c r="AB13" s="59"/>
      <c r="AC13" s="54"/>
      <c r="AD13" s="54"/>
      <c r="AE13" s="54"/>
      <c r="AF13" s="54"/>
      <c r="AG13" s="54"/>
      <c r="AH13" s="54"/>
      <c r="AI13" s="28"/>
      <c r="AJ13" s="29"/>
      <c r="AK13" s="29"/>
      <c r="AL13" s="29"/>
      <c r="AM13" s="27"/>
      <c r="AN13" s="22"/>
      <c r="AO13" s="27"/>
      <c r="AP13" s="22"/>
      <c r="AQ13" s="27"/>
      <c r="AR13" s="22"/>
      <c r="AS13" s="27"/>
      <c r="AT13" s="22"/>
      <c r="AU13" s="27"/>
      <c r="AV13" s="22"/>
      <c r="AW13" s="27"/>
      <c r="AX13" s="22"/>
      <c r="AY13" s="27"/>
      <c r="AZ13" s="22"/>
      <c r="BA13" s="27"/>
      <c r="BB13" s="22"/>
      <c r="BC13" s="27"/>
      <c r="BD13" s="28"/>
      <c r="BE13" s="27"/>
      <c r="BF13" s="28"/>
      <c r="BG13" s="27"/>
      <c r="BH13" s="28"/>
      <c r="BI13" s="27"/>
      <c r="BJ13" s="28"/>
      <c r="BK13" s="51"/>
      <c r="BL13" s="51"/>
    </row>
    <row r="14" spans="1:69" ht="15.75" x14ac:dyDescent="0.15">
      <c r="A14" s="54">
        <v>5</v>
      </c>
      <c r="B14" s="54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9"/>
      <c r="Z14" s="59"/>
      <c r="AA14" s="59"/>
      <c r="AB14" s="59"/>
      <c r="AC14" s="54"/>
      <c r="AD14" s="54"/>
      <c r="AE14" s="54"/>
      <c r="AF14" s="54"/>
      <c r="AG14" s="54"/>
      <c r="AH14" s="54"/>
      <c r="AI14" s="28"/>
      <c r="AJ14" s="29"/>
      <c r="AK14" s="29"/>
      <c r="AL14" s="29"/>
      <c r="AM14" s="28"/>
      <c r="AN14" s="28"/>
      <c r="AO14" s="28"/>
      <c r="AP14" s="28"/>
      <c r="AQ14" s="27"/>
      <c r="AR14" s="22"/>
      <c r="AS14" s="28"/>
      <c r="AT14" s="28"/>
      <c r="AU14" s="28"/>
      <c r="AV14" s="28"/>
      <c r="AW14" s="28"/>
      <c r="AX14" s="28"/>
      <c r="AY14" s="27"/>
      <c r="AZ14" s="22"/>
      <c r="BA14" s="28"/>
      <c r="BB14" s="28"/>
      <c r="BC14" s="28"/>
      <c r="BD14" s="28"/>
      <c r="BE14" s="28"/>
      <c r="BF14" s="28"/>
      <c r="BG14" s="28"/>
      <c r="BH14" s="28"/>
      <c r="BI14" s="27"/>
      <c r="BJ14" s="28"/>
      <c r="BK14" s="51"/>
      <c r="BL14" s="51"/>
    </row>
    <row r="15" spans="1:69" ht="15.75" x14ac:dyDescent="0.15">
      <c r="A15" s="54">
        <v>6</v>
      </c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9"/>
      <c r="Z15" s="59"/>
      <c r="AA15" s="59"/>
      <c r="AB15" s="59"/>
      <c r="AC15" s="54"/>
      <c r="AD15" s="54"/>
      <c r="AE15" s="54"/>
      <c r="AF15" s="54"/>
      <c r="AG15" s="54"/>
      <c r="AH15" s="54"/>
      <c r="AI15" s="28"/>
      <c r="AJ15" s="29"/>
      <c r="AK15" s="29"/>
      <c r="AL15" s="29"/>
      <c r="AM15" s="28"/>
      <c r="AN15" s="28"/>
      <c r="AO15" s="28"/>
      <c r="AP15" s="28"/>
      <c r="AQ15" s="27"/>
      <c r="AR15" s="22"/>
      <c r="AS15" s="28"/>
      <c r="AT15" s="28"/>
      <c r="AU15" s="28"/>
      <c r="AV15" s="28"/>
      <c r="AW15" s="28"/>
      <c r="AX15" s="28"/>
      <c r="AY15" s="27"/>
      <c r="AZ15" s="22"/>
      <c r="BA15" s="28"/>
      <c r="BB15" s="28"/>
      <c r="BC15" s="28"/>
      <c r="BD15" s="28"/>
      <c r="BE15" s="28"/>
      <c r="BF15" s="28"/>
      <c r="BG15" s="28"/>
      <c r="BH15" s="28"/>
      <c r="BI15" s="27"/>
      <c r="BJ15" s="28"/>
      <c r="BK15" s="51"/>
      <c r="BL15" s="51"/>
    </row>
    <row r="16" spans="1:69" ht="15.75" x14ac:dyDescent="0.15">
      <c r="A16" s="54">
        <v>7</v>
      </c>
      <c r="B16" s="54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9"/>
      <c r="Z16" s="59"/>
      <c r="AA16" s="59"/>
      <c r="AB16" s="59"/>
      <c r="AC16" s="54"/>
      <c r="AD16" s="54"/>
      <c r="AE16" s="54"/>
      <c r="AF16" s="54"/>
      <c r="AG16" s="54"/>
      <c r="AH16" s="54"/>
      <c r="AI16" s="28"/>
      <c r="AJ16" s="29"/>
      <c r="AK16" s="29"/>
      <c r="AL16" s="29"/>
      <c r="AM16" s="28"/>
      <c r="AN16" s="28"/>
      <c r="AO16" s="28"/>
      <c r="AP16" s="28"/>
      <c r="AQ16" s="27"/>
      <c r="AR16" s="22"/>
      <c r="AS16" s="28"/>
      <c r="AT16" s="28"/>
      <c r="AU16" s="28"/>
      <c r="AV16" s="28"/>
      <c r="AW16" s="28"/>
      <c r="AX16" s="28"/>
      <c r="AY16" s="27"/>
      <c r="AZ16" s="22"/>
      <c r="BA16" s="28"/>
      <c r="BB16" s="28"/>
      <c r="BC16" s="28"/>
      <c r="BD16" s="28"/>
      <c r="BE16" s="28"/>
      <c r="BF16" s="28"/>
      <c r="BG16" s="28"/>
      <c r="BH16" s="28"/>
      <c r="BI16" s="27"/>
      <c r="BJ16" s="28"/>
      <c r="BK16" s="51"/>
      <c r="BL16" s="51"/>
    </row>
    <row r="17" spans="1:64" ht="15.75" x14ac:dyDescent="0.15">
      <c r="A17" s="54">
        <v>8</v>
      </c>
      <c r="B17" s="54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9"/>
      <c r="Z17" s="59"/>
      <c r="AA17" s="59"/>
      <c r="AB17" s="59"/>
      <c r="AC17" s="54"/>
      <c r="AD17" s="54"/>
      <c r="AE17" s="54"/>
      <c r="AF17" s="54"/>
      <c r="AG17" s="54"/>
      <c r="AH17" s="54"/>
      <c r="AI17" s="28"/>
      <c r="AJ17" s="29"/>
      <c r="AK17" s="29"/>
      <c r="AL17" s="29"/>
      <c r="AM17" s="28"/>
      <c r="AN17" s="28"/>
      <c r="AO17" s="28"/>
      <c r="AP17" s="28"/>
      <c r="AQ17" s="27"/>
      <c r="AR17" s="22"/>
      <c r="AS17" s="28"/>
      <c r="AT17" s="28"/>
      <c r="AU17" s="28"/>
      <c r="AV17" s="28"/>
      <c r="AW17" s="28"/>
      <c r="AX17" s="28"/>
      <c r="AY17" s="27"/>
      <c r="AZ17" s="22"/>
      <c r="BA17" s="28"/>
      <c r="BB17" s="28"/>
      <c r="BC17" s="28"/>
      <c r="BD17" s="28"/>
      <c r="BE17" s="28"/>
      <c r="BF17" s="28"/>
      <c r="BG17" s="28"/>
      <c r="BH17" s="28"/>
      <c r="BI17" s="27"/>
      <c r="BJ17" s="28"/>
      <c r="BK17" s="51"/>
      <c r="BL17" s="51"/>
    </row>
    <row r="18" spans="1:64" ht="15.75" x14ac:dyDescent="0.15">
      <c r="A18" s="54">
        <v>9</v>
      </c>
      <c r="B18" s="54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9"/>
      <c r="Z18" s="59"/>
      <c r="AA18" s="59"/>
      <c r="AB18" s="59"/>
      <c r="AC18" s="54"/>
      <c r="AD18" s="54"/>
      <c r="AE18" s="54"/>
      <c r="AF18" s="54"/>
      <c r="AG18" s="54"/>
      <c r="AH18" s="54"/>
      <c r="AI18" s="28"/>
      <c r="AJ18" s="29"/>
      <c r="AK18" s="29"/>
      <c r="AL18" s="29"/>
      <c r="AM18" s="28"/>
      <c r="AN18" s="28"/>
      <c r="AO18" s="28"/>
      <c r="AP18" s="28"/>
      <c r="AQ18" s="27"/>
      <c r="AR18" s="22"/>
      <c r="AS18" s="28"/>
      <c r="AT18" s="28"/>
      <c r="AU18" s="28"/>
      <c r="AV18" s="28"/>
      <c r="AW18" s="28"/>
      <c r="AX18" s="28"/>
      <c r="AY18" s="27"/>
      <c r="AZ18" s="22"/>
      <c r="BA18" s="28"/>
      <c r="BB18" s="28"/>
      <c r="BC18" s="28"/>
      <c r="BD18" s="28"/>
      <c r="BE18" s="28"/>
      <c r="BF18" s="28"/>
      <c r="BG18" s="28"/>
      <c r="BH18" s="28"/>
      <c r="BI18" s="27"/>
      <c r="BJ18" s="28"/>
      <c r="BK18" s="51"/>
      <c r="BL18" s="51"/>
    </row>
    <row r="19" spans="1:64" ht="15.75" x14ac:dyDescent="0.15">
      <c r="A19" s="54">
        <v>10</v>
      </c>
      <c r="B19" s="54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9"/>
      <c r="Z19" s="59"/>
      <c r="AA19" s="59"/>
      <c r="AB19" s="59"/>
      <c r="AC19" s="54"/>
      <c r="AD19" s="54"/>
      <c r="AE19" s="54"/>
      <c r="AF19" s="54"/>
      <c r="AG19" s="54"/>
      <c r="AH19" s="54"/>
      <c r="AI19" s="28"/>
      <c r="AJ19" s="29"/>
      <c r="AK19" s="29"/>
      <c r="AL19" s="29"/>
      <c r="AM19" s="28"/>
      <c r="AN19" s="28"/>
      <c r="AO19" s="28"/>
      <c r="AP19" s="28"/>
      <c r="AQ19" s="27"/>
      <c r="AR19" s="22"/>
      <c r="AS19" s="28"/>
      <c r="AT19" s="28"/>
      <c r="AU19" s="28"/>
      <c r="AV19" s="28"/>
      <c r="AW19" s="28"/>
      <c r="AX19" s="28"/>
      <c r="AY19" s="27"/>
      <c r="AZ19" s="22"/>
      <c r="BA19" s="28"/>
      <c r="BB19" s="28"/>
      <c r="BC19" s="28"/>
      <c r="BD19" s="28"/>
      <c r="BE19" s="28"/>
      <c r="BF19" s="28"/>
      <c r="BG19" s="28"/>
      <c r="BH19" s="28"/>
      <c r="BI19" s="27"/>
      <c r="BJ19" s="28"/>
      <c r="BK19" s="51"/>
      <c r="BL19" s="51"/>
    </row>
    <row r="20" spans="1:64" ht="15.75" x14ac:dyDescent="0.15">
      <c r="A20" s="54">
        <v>11</v>
      </c>
      <c r="B20" s="54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9"/>
      <c r="Z20" s="59"/>
      <c r="AA20" s="59"/>
      <c r="AB20" s="59"/>
      <c r="AC20" s="54"/>
      <c r="AD20" s="54"/>
      <c r="AE20" s="54"/>
      <c r="AF20" s="54"/>
      <c r="AG20" s="54"/>
      <c r="AH20" s="54"/>
      <c r="AI20" s="28"/>
      <c r="AJ20" s="29"/>
      <c r="AK20" s="29"/>
      <c r="AL20" s="29"/>
      <c r="AM20" s="28"/>
      <c r="AN20" s="28"/>
      <c r="AO20" s="28"/>
      <c r="AP20" s="28"/>
      <c r="AQ20" s="27"/>
      <c r="AR20" s="22"/>
      <c r="AS20" s="28"/>
      <c r="AT20" s="28"/>
      <c r="AU20" s="28"/>
      <c r="AV20" s="28"/>
      <c r="AW20" s="28"/>
      <c r="AX20" s="28"/>
      <c r="AY20" s="27"/>
      <c r="AZ20" s="22"/>
      <c r="BA20" s="28"/>
      <c r="BB20" s="28"/>
      <c r="BC20" s="28"/>
      <c r="BD20" s="28"/>
      <c r="BE20" s="28"/>
      <c r="BF20" s="28"/>
      <c r="BG20" s="28"/>
      <c r="BH20" s="28"/>
      <c r="BI20" s="27"/>
      <c r="BJ20" s="28"/>
      <c r="BK20" s="51"/>
      <c r="BL20" s="51"/>
    </row>
    <row r="21" spans="1:64" ht="15.75" x14ac:dyDescent="0.15">
      <c r="A21" s="54">
        <v>12</v>
      </c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9"/>
      <c r="Z21" s="59"/>
      <c r="AA21" s="59"/>
      <c r="AB21" s="59"/>
      <c r="AC21" s="54"/>
      <c r="AD21" s="54"/>
      <c r="AE21" s="54"/>
      <c r="AF21" s="54"/>
      <c r="AG21" s="54"/>
      <c r="AH21" s="54"/>
      <c r="AI21" s="28"/>
      <c r="AJ21" s="29"/>
      <c r="AK21" s="29"/>
      <c r="AL21" s="29"/>
      <c r="AM21" s="28"/>
      <c r="AN21" s="28"/>
      <c r="AO21" s="28"/>
      <c r="AP21" s="28"/>
      <c r="AQ21" s="27"/>
      <c r="AR21" s="22"/>
      <c r="AS21" s="28"/>
      <c r="AT21" s="28"/>
      <c r="AU21" s="28"/>
      <c r="AV21" s="28"/>
      <c r="AW21" s="28"/>
      <c r="AX21" s="28"/>
      <c r="AY21" s="27"/>
      <c r="AZ21" s="22"/>
      <c r="BA21" s="28"/>
      <c r="BB21" s="28"/>
      <c r="BC21" s="28"/>
      <c r="BD21" s="28"/>
      <c r="BE21" s="28"/>
      <c r="BF21" s="28"/>
      <c r="BG21" s="28"/>
      <c r="BH21" s="28"/>
      <c r="BI21" s="27"/>
      <c r="BJ21" s="28"/>
      <c r="BK21" s="51"/>
      <c r="BL21" s="51"/>
    </row>
    <row r="22" spans="1:64" ht="15.75" x14ac:dyDescent="0.15">
      <c r="A22" s="54">
        <v>13</v>
      </c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9"/>
      <c r="Z22" s="59"/>
      <c r="AA22" s="59"/>
      <c r="AB22" s="59"/>
      <c r="AC22" s="54"/>
      <c r="AD22" s="54"/>
      <c r="AE22" s="54"/>
      <c r="AF22" s="54"/>
      <c r="AG22" s="54"/>
      <c r="AH22" s="54"/>
      <c r="AI22" s="28"/>
      <c r="AJ22" s="29"/>
      <c r="AK22" s="29"/>
      <c r="AL22" s="29"/>
      <c r="AM22" s="28"/>
      <c r="AN22" s="28"/>
      <c r="AO22" s="28"/>
      <c r="AP22" s="28"/>
      <c r="AQ22" s="27"/>
      <c r="AR22" s="22"/>
      <c r="AS22" s="28"/>
      <c r="AT22" s="28"/>
      <c r="AU22" s="28"/>
      <c r="AV22" s="28"/>
      <c r="AW22" s="28"/>
      <c r="AX22" s="28"/>
      <c r="AY22" s="27"/>
      <c r="AZ22" s="22"/>
      <c r="BA22" s="28"/>
      <c r="BB22" s="28"/>
      <c r="BC22" s="28"/>
      <c r="BD22" s="28"/>
      <c r="BE22" s="28"/>
      <c r="BF22" s="28"/>
      <c r="BG22" s="28"/>
      <c r="BH22" s="28"/>
      <c r="BI22" s="27"/>
      <c r="BJ22" s="28"/>
      <c r="BK22" s="51"/>
      <c r="BL22" s="51"/>
    </row>
    <row r="23" spans="1:64" ht="15.75" x14ac:dyDescent="0.15">
      <c r="A23" s="54">
        <v>14</v>
      </c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9"/>
      <c r="Z23" s="59"/>
      <c r="AA23" s="59"/>
      <c r="AB23" s="59"/>
      <c r="AC23" s="54"/>
      <c r="AD23" s="54"/>
      <c r="AE23" s="54"/>
      <c r="AF23" s="54"/>
      <c r="AG23" s="54"/>
      <c r="AH23" s="54"/>
      <c r="AI23" s="28"/>
      <c r="AJ23" s="29"/>
      <c r="AK23" s="29"/>
      <c r="AL23" s="29"/>
      <c r="AM23" s="28"/>
      <c r="AN23" s="28"/>
      <c r="AO23" s="28"/>
      <c r="AP23" s="28"/>
      <c r="AQ23" s="27"/>
      <c r="AR23" s="22"/>
      <c r="AS23" s="28"/>
      <c r="AT23" s="28"/>
      <c r="AU23" s="28"/>
      <c r="AV23" s="28"/>
      <c r="AW23" s="28"/>
      <c r="AX23" s="28"/>
      <c r="AY23" s="27"/>
      <c r="AZ23" s="22"/>
      <c r="BA23" s="28"/>
      <c r="BB23" s="28"/>
      <c r="BC23" s="28"/>
      <c r="BD23" s="28"/>
      <c r="BE23" s="28"/>
      <c r="BF23" s="28"/>
      <c r="BG23" s="28"/>
      <c r="BH23" s="28"/>
      <c r="BI23" s="27"/>
      <c r="BJ23" s="28"/>
      <c r="BK23" s="51"/>
      <c r="BL23" s="51"/>
    </row>
    <row r="24" spans="1:64" ht="15.75" x14ac:dyDescent="0.15">
      <c r="A24" s="54">
        <v>15</v>
      </c>
      <c r="B24" s="54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59"/>
      <c r="Z24" s="59"/>
      <c r="AA24" s="59"/>
      <c r="AB24" s="59"/>
      <c r="AC24" s="54"/>
      <c r="AD24" s="54"/>
      <c r="AE24" s="54"/>
      <c r="AF24" s="54"/>
      <c r="AG24" s="54"/>
      <c r="AH24" s="54"/>
      <c r="AI24" s="28"/>
      <c r="AJ24" s="29"/>
      <c r="AK24" s="29"/>
      <c r="AL24" s="29"/>
      <c r="AM24" s="8"/>
      <c r="AN24" s="8"/>
      <c r="AO24" s="8"/>
      <c r="AP24" s="8"/>
      <c r="AQ24" s="28"/>
      <c r="AR24" s="28"/>
      <c r="AS24" s="27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51"/>
      <c r="BL24" s="51"/>
    </row>
    <row r="25" spans="1:64" ht="15.75" x14ac:dyDescent="0.15">
      <c r="A25" s="54">
        <v>16</v>
      </c>
      <c r="B25" s="54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6"/>
      <c r="Z25" s="56"/>
      <c r="AA25" s="56"/>
      <c r="AB25" s="56"/>
      <c r="AC25" s="54"/>
      <c r="AD25" s="54"/>
      <c r="AE25" s="54"/>
      <c r="AF25" s="54"/>
      <c r="AG25" s="54"/>
      <c r="AH25" s="54"/>
      <c r="AI25" s="28"/>
      <c r="AJ25" s="29"/>
      <c r="AK25" s="29"/>
      <c r="AL25" s="29"/>
      <c r="AM25" s="8"/>
      <c r="AN25" s="8"/>
      <c r="AO25" s="8"/>
      <c r="AP25" s="8"/>
      <c r="AQ25" s="28"/>
      <c r="AR25" s="28"/>
      <c r="AS25" s="27"/>
      <c r="AT25" s="28"/>
      <c r="AU25" s="28"/>
      <c r="AV25" s="28"/>
      <c r="AW25" s="28"/>
      <c r="AX25" s="28"/>
      <c r="AY25" s="27"/>
      <c r="AZ25" s="28"/>
      <c r="BA25" s="28"/>
      <c r="BB25" s="28"/>
      <c r="BC25" s="28"/>
      <c r="BD25" s="28"/>
      <c r="BE25" s="28"/>
      <c r="BF25" s="28"/>
      <c r="BG25" s="28"/>
      <c r="BH25" s="28"/>
      <c r="BI25" s="27"/>
      <c r="BJ25" s="28"/>
      <c r="BK25" s="51"/>
      <c r="BL25" s="51"/>
    </row>
    <row r="26" spans="1:64" ht="15.75" x14ac:dyDescent="0.15">
      <c r="A26" s="54">
        <v>17</v>
      </c>
      <c r="B26" s="54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56"/>
      <c r="Z26" s="56"/>
      <c r="AA26" s="56"/>
      <c r="AB26" s="56"/>
      <c r="AC26" s="54"/>
      <c r="AD26" s="54"/>
      <c r="AE26" s="54"/>
      <c r="AF26" s="54"/>
      <c r="AG26" s="54"/>
      <c r="AH26" s="54"/>
      <c r="AI26" s="29"/>
      <c r="AJ26" s="29"/>
      <c r="AK26" s="29"/>
      <c r="AL26" s="29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7"/>
      <c r="BJ26" s="22"/>
      <c r="BK26" s="51"/>
      <c r="BL26" s="51"/>
    </row>
    <row r="27" spans="1:64" ht="15" customHeight="1" x14ac:dyDescent="0.1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8"/>
      <c r="BL27" s="8"/>
    </row>
    <row r="28" spans="1:64" ht="24.75" customHeight="1" x14ac:dyDescent="0.15">
      <c r="A28" s="63" t="s">
        <v>91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4" t="s">
        <v>8</v>
      </c>
      <c r="AN28" s="64"/>
      <c r="AO28" s="64" t="s">
        <v>1</v>
      </c>
      <c r="AP28" s="64"/>
      <c r="AQ28" s="64" t="s">
        <v>2</v>
      </c>
      <c r="AR28" s="64"/>
      <c r="AS28" s="64" t="s">
        <v>3</v>
      </c>
      <c r="AT28" s="64"/>
      <c r="AU28" s="64" t="s">
        <v>4</v>
      </c>
      <c r="AV28" s="64"/>
      <c r="AW28" s="64" t="s">
        <v>5</v>
      </c>
      <c r="AX28" s="64"/>
      <c r="AY28" s="64" t="s">
        <v>12</v>
      </c>
      <c r="AZ28" s="64"/>
      <c r="BA28" s="64" t="s">
        <v>6</v>
      </c>
      <c r="BB28" s="64"/>
      <c r="BC28" s="64" t="s">
        <v>13</v>
      </c>
      <c r="BD28" s="64"/>
      <c r="BE28" s="64" t="s">
        <v>7</v>
      </c>
      <c r="BF28" s="64"/>
      <c r="BG28" s="64" t="s">
        <v>14</v>
      </c>
      <c r="BH28" s="64"/>
      <c r="BI28" s="64" t="s">
        <v>16</v>
      </c>
      <c r="BJ28" s="64"/>
      <c r="BK28" s="33" t="s">
        <v>50</v>
      </c>
      <c r="BL28" s="30" t="s">
        <v>51</v>
      </c>
    </row>
    <row r="29" spans="1:64" ht="20.25" customHeight="1" x14ac:dyDescent="0.15">
      <c r="A29" s="65" t="s">
        <v>46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6">
        <f>COUNTIF(AN10:AN26,"E")</f>
        <v>0</v>
      </c>
      <c r="AN29" s="66"/>
      <c r="AO29" s="66">
        <f>COUNTIF(AP10:AP26,"E")</f>
        <v>0</v>
      </c>
      <c r="AP29" s="66"/>
      <c r="AQ29" s="66">
        <f>COUNTIF(AR10:AR26,"E")</f>
        <v>0</v>
      </c>
      <c r="AR29" s="66"/>
      <c r="AS29" s="66">
        <f>COUNTIF(AT10:AT26,"E")</f>
        <v>0</v>
      </c>
      <c r="AT29" s="66"/>
      <c r="AU29" s="66">
        <f>COUNTIF(AV10:AV26,"E")</f>
        <v>0</v>
      </c>
      <c r="AV29" s="66"/>
      <c r="AW29" s="66">
        <f>COUNTIF(AX10:AX26,"E")</f>
        <v>0</v>
      </c>
      <c r="AX29" s="66"/>
      <c r="AY29" s="66">
        <f>COUNTIF(AZ10:AZ26,"E")</f>
        <v>0</v>
      </c>
      <c r="AZ29" s="66"/>
      <c r="BA29" s="66">
        <f>COUNTIF(BB10:BB26,"E")</f>
        <v>0</v>
      </c>
      <c r="BB29" s="66"/>
      <c r="BC29" s="66">
        <f>COUNTIF(BD10:BD26,"E")</f>
        <v>0</v>
      </c>
      <c r="BD29" s="66"/>
      <c r="BE29" s="66">
        <f>COUNTIF(BF10:BF26,"E")</f>
        <v>0</v>
      </c>
      <c r="BF29" s="66"/>
      <c r="BG29" s="66">
        <f>COUNTIF(BH10:BH26,"E")</f>
        <v>0</v>
      </c>
      <c r="BH29" s="66"/>
      <c r="BI29" s="66">
        <f>COUNTIF(BJ10:BJ26,"E")</f>
        <v>0</v>
      </c>
      <c r="BJ29" s="66"/>
      <c r="BK29" s="31">
        <f>SUM(AM29:BJ29)</f>
        <v>0</v>
      </c>
      <c r="BL29" s="67" t="e">
        <f>BK29/BK30</f>
        <v>#DIV/0!</v>
      </c>
    </row>
    <row r="30" spans="1:64" ht="20.25" customHeight="1" x14ac:dyDescent="0.15">
      <c r="A30" s="65" t="s">
        <v>47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8">
        <f>COUNTIF(AM10:AM26,"P")</f>
        <v>0</v>
      </c>
      <c r="AN30" s="68"/>
      <c r="AO30" s="68">
        <f>COUNTIF(AO10:AO26,"P")</f>
        <v>0</v>
      </c>
      <c r="AP30" s="68"/>
      <c r="AQ30" s="68">
        <f>COUNTIF(AQ10:AQ26,"P")</f>
        <v>0</v>
      </c>
      <c r="AR30" s="68"/>
      <c r="AS30" s="68">
        <f>COUNTIF(AS10:AS26,"P")</f>
        <v>0</v>
      </c>
      <c r="AT30" s="68"/>
      <c r="AU30" s="68">
        <f>COUNTIF(AU10:AU26,"P")</f>
        <v>0</v>
      </c>
      <c r="AV30" s="68"/>
      <c r="AW30" s="68">
        <f>COUNTIF(AW10:AW26,"P")</f>
        <v>0</v>
      </c>
      <c r="AX30" s="68"/>
      <c r="AY30" s="68">
        <f>COUNTIF(AY10:AY26,"P")</f>
        <v>0</v>
      </c>
      <c r="AZ30" s="68"/>
      <c r="BA30" s="68">
        <f>COUNTIF(BA10:BA26,"P")</f>
        <v>0</v>
      </c>
      <c r="BB30" s="68"/>
      <c r="BC30" s="68">
        <f>COUNTIF(BC10:BC26,"P")</f>
        <v>0</v>
      </c>
      <c r="BD30" s="68"/>
      <c r="BE30" s="68">
        <f>COUNTIF(BE10:BE26,"P")</f>
        <v>0</v>
      </c>
      <c r="BF30" s="68"/>
      <c r="BG30" s="68">
        <f>COUNTIF(BG10:BG26,"P")</f>
        <v>0</v>
      </c>
      <c r="BH30" s="68"/>
      <c r="BI30" s="68">
        <f>COUNTIF(BI10:BI26,"P")</f>
        <v>0</v>
      </c>
      <c r="BJ30" s="68"/>
      <c r="BK30" s="31">
        <f>SUM(AM30:BJ30)</f>
        <v>0</v>
      </c>
      <c r="BL30" s="67"/>
    </row>
    <row r="31" spans="1:64" ht="20.25" customHeight="1" x14ac:dyDescent="0.15">
      <c r="A31" s="65" t="s">
        <v>55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9" t="e">
        <f>AM29/AM30</f>
        <v>#DIV/0!</v>
      </c>
      <c r="AN31" s="69"/>
      <c r="AO31" s="69" t="e">
        <f>AO29/AO30</f>
        <v>#DIV/0!</v>
      </c>
      <c r="AP31" s="69"/>
      <c r="AQ31" s="69" t="e">
        <f>AQ29/AQ30</f>
        <v>#DIV/0!</v>
      </c>
      <c r="AR31" s="69"/>
      <c r="AS31" s="69" t="e">
        <f t="shared" ref="AS31" si="0">AS29/AS30</f>
        <v>#DIV/0!</v>
      </c>
      <c r="AT31" s="69"/>
      <c r="AU31" s="69" t="e">
        <f t="shared" ref="AU31" si="1">AU29/AU30</f>
        <v>#DIV/0!</v>
      </c>
      <c r="AV31" s="69"/>
      <c r="AW31" s="69" t="e">
        <f t="shared" ref="AW31" si="2">AW29/AW30</f>
        <v>#DIV/0!</v>
      </c>
      <c r="AX31" s="69"/>
      <c r="AY31" s="69" t="e">
        <f t="shared" ref="AY31" si="3">AY29/AY30</f>
        <v>#DIV/0!</v>
      </c>
      <c r="AZ31" s="69"/>
      <c r="BA31" s="69" t="e">
        <f t="shared" ref="BA31" si="4">BA29/BA30</f>
        <v>#DIV/0!</v>
      </c>
      <c r="BB31" s="69"/>
      <c r="BC31" s="69" t="e">
        <f t="shared" ref="BC31" si="5">BC29/BC30</f>
        <v>#DIV/0!</v>
      </c>
      <c r="BD31" s="69"/>
      <c r="BE31" s="69" t="e">
        <f t="shared" ref="BE31" si="6">BE29/BE30</f>
        <v>#DIV/0!</v>
      </c>
      <c r="BF31" s="69"/>
      <c r="BG31" s="69" t="e">
        <f t="shared" ref="BG31" si="7">BG29/BG30</f>
        <v>#DIV/0!</v>
      </c>
      <c r="BH31" s="69"/>
      <c r="BI31" s="69" t="e">
        <f t="shared" ref="BI31" si="8">BI29/BI30</f>
        <v>#DIV/0!</v>
      </c>
      <c r="BJ31" s="69"/>
      <c r="BK31" s="73"/>
      <c r="BL31" s="73"/>
    </row>
    <row r="32" spans="1:64" ht="12.75" customHeight="1" x14ac:dyDescent="0.15">
      <c r="A32" s="74" t="s">
        <v>88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</row>
    <row r="33" spans="1:69" ht="82.5" customHeight="1" x14ac:dyDescent="0.15">
      <c r="A33" s="75" t="s">
        <v>90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</row>
    <row r="34" spans="1:69" ht="24" customHeight="1" x14ac:dyDescent="0.15">
      <c r="A34" s="77" t="s">
        <v>92</v>
      </c>
      <c r="B34" s="78"/>
      <c r="C34" s="78"/>
      <c r="D34" s="78"/>
      <c r="E34" s="78"/>
      <c r="F34" s="78"/>
      <c r="G34" s="79"/>
      <c r="H34" s="70" t="s">
        <v>81</v>
      </c>
      <c r="I34" s="71"/>
      <c r="J34" s="72" t="s">
        <v>85</v>
      </c>
      <c r="K34" s="72"/>
      <c r="L34" s="72"/>
      <c r="M34" s="72"/>
      <c r="N34" s="72"/>
      <c r="O34" s="70" t="s">
        <v>82</v>
      </c>
      <c r="P34" s="71"/>
      <c r="Q34" s="72" t="s">
        <v>86</v>
      </c>
      <c r="R34" s="72"/>
      <c r="S34" s="72"/>
      <c r="T34" s="72"/>
      <c r="U34" s="72"/>
      <c r="V34" s="70" t="s">
        <v>79</v>
      </c>
      <c r="W34" s="71"/>
      <c r="X34" s="72" t="s">
        <v>89</v>
      </c>
      <c r="Y34" s="72"/>
      <c r="Z34" s="72"/>
      <c r="AA34" s="72"/>
      <c r="AB34" s="72"/>
      <c r="AC34" s="70" t="s">
        <v>80</v>
      </c>
      <c r="AD34" s="71"/>
      <c r="AE34" s="71"/>
      <c r="AF34" s="32"/>
      <c r="AG34" s="72" t="s">
        <v>87</v>
      </c>
      <c r="AH34" s="72"/>
      <c r="AI34" s="72"/>
      <c r="AJ34" s="72"/>
      <c r="AK34" s="72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</row>
    <row r="35" spans="1:69" s="23" customFormat="1" ht="16.5" customHeight="1" x14ac:dyDescent="0.25">
      <c r="BP35" s="26"/>
      <c r="BQ35" s="26"/>
    </row>
    <row r="36" spans="1:69" s="23" customFormat="1" x14ac:dyDescent="0.25">
      <c r="BP36" s="26"/>
      <c r="BQ36" s="26"/>
    </row>
    <row r="37" spans="1:69" s="23" customFormat="1" x14ac:dyDescent="0.25">
      <c r="BP37" s="26"/>
      <c r="BQ37" s="26"/>
    </row>
    <row r="38" spans="1:69" s="23" customFormat="1" x14ac:dyDescent="0.25">
      <c r="BP38" s="26"/>
      <c r="BQ38" s="26"/>
    </row>
    <row r="42" spans="1:69" x14ac:dyDescent="0.15">
      <c r="AP42" s="11"/>
    </row>
  </sheetData>
  <mergeCells count="159">
    <mergeCell ref="BK31:BL31"/>
    <mergeCell ref="A32:BL32"/>
    <mergeCell ref="A33:BL33"/>
    <mergeCell ref="A34:G34"/>
    <mergeCell ref="H34:I34"/>
    <mergeCell ref="J34:N34"/>
    <mergeCell ref="O34:P34"/>
    <mergeCell ref="Q34:U34"/>
    <mergeCell ref="AU31:AV31"/>
    <mergeCell ref="AW31:AX31"/>
    <mergeCell ref="AY31:AZ31"/>
    <mergeCell ref="BA31:BB31"/>
    <mergeCell ref="BC31:BD31"/>
    <mergeCell ref="BE31:BF31"/>
    <mergeCell ref="BE30:BF30"/>
    <mergeCell ref="BG30:BH30"/>
    <mergeCell ref="BI30:BJ30"/>
    <mergeCell ref="A31:AL31"/>
    <mergeCell ref="AM31:AN31"/>
    <mergeCell ref="AO31:AP31"/>
    <mergeCell ref="AQ31:AR31"/>
    <mergeCell ref="AS31:AT31"/>
    <mergeCell ref="V34:W34"/>
    <mergeCell ref="X34:AB34"/>
    <mergeCell ref="AC34:AE34"/>
    <mergeCell ref="AG34:AK34"/>
    <mergeCell ref="BG31:BH31"/>
    <mergeCell ref="BI31:BJ31"/>
    <mergeCell ref="A29:AL29"/>
    <mergeCell ref="AM29:AN29"/>
    <mergeCell ref="AO29:AP29"/>
    <mergeCell ref="AQ29:AR29"/>
    <mergeCell ref="AS29:AT29"/>
    <mergeCell ref="AU29:AV29"/>
    <mergeCell ref="BI29:BJ29"/>
    <mergeCell ref="BL29:BL30"/>
    <mergeCell ref="A30:AL30"/>
    <mergeCell ref="AM30:AN30"/>
    <mergeCell ref="AO30:AP30"/>
    <mergeCell ref="AQ30:AR30"/>
    <mergeCell ref="AS30:AT30"/>
    <mergeCell ref="AU30:AV30"/>
    <mergeCell ref="AW30:AX30"/>
    <mergeCell ref="AY30:AZ30"/>
    <mergeCell ref="AW29:AX29"/>
    <mergeCell ref="AY29:AZ29"/>
    <mergeCell ref="BA29:BB29"/>
    <mergeCell ref="BC29:BD29"/>
    <mergeCell ref="BE29:BF29"/>
    <mergeCell ref="BG29:BH29"/>
    <mergeCell ref="BA30:BB30"/>
    <mergeCell ref="BC30:BD30"/>
    <mergeCell ref="A27:BJ27"/>
    <mergeCell ref="A28:AL28"/>
    <mergeCell ref="AM28:AN28"/>
    <mergeCell ref="AO28:AP28"/>
    <mergeCell ref="AQ28:AR28"/>
    <mergeCell ref="AS28:AT28"/>
    <mergeCell ref="AU28:AV28"/>
    <mergeCell ref="AW28:AX28"/>
    <mergeCell ref="AY28:AZ28"/>
    <mergeCell ref="BA28:BB28"/>
    <mergeCell ref="BC28:BD28"/>
    <mergeCell ref="BE28:BF28"/>
    <mergeCell ref="BG28:BH28"/>
    <mergeCell ref="BI28:BJ28"/>
    <mergeCell ref="A25:B25"/>
    <mergeCell ref="C25:X25"/>
    <mergeCell ref="Y25:AB25"/>
    <mergeCell ref="AC25:AH25"/>
    <mergeCell ref="A26:B26"/>
    <mergeCell ref="C26:X26"/>
    <mergeCell ref="Y26:AB26"/>
    <mergeCell ref="AC26:AH26"/>
    <mergeCell ref="A23:B23"/>
    <mergeCell ref="C23:X23"/>
    <mergeCell ref="Y23:AB23"/>
    <mergeCell ref="AC23:AH23"/>
    <mergeCell ref="A24:B24"/>
    <mergeCell ref="C24:X24"/>
    <mergeCell ref="Y24:AB24"/>
    <mergeCell ref="AC24:AH24"/>
    <mergeCell ref="A21:B21"/>
    <mergeCell ref="C21:X21"/>
    <mergeCell ref="Y21:AB21"/>
    <mergeCell ref="AC21:AH21"/>
    <mergeCell ref="A22:B22"/>
    <mergeCell ref="C22:X22"/>
    <mergeCell ref="Y22:AB22"/>
    <mergeCell ref="AC22:AH22"/>
    <mergeCell ref="A19:B19"/>
    <mergeCell ref="C19:X19"/>
    <mergeCell ref="Y19:AB19"/>
    <mergeCell ref="AC19:AH19"/>
    <mergeCell ref="A20:B20"/>
    <mergeCell ref="C20:X20"/>
    <mergeCell ref="Y20:AB20"/>
    <mergeCell ref="AC20:AH20"/>
    <mergeCell ref="A17:B17"/>
    <mergeCell ref="C17:X17"/>
    <mergeCell ref="Y17:AB17"/>
    <mergeCell ref="AC17:AH17"/>
    <mergeCell ref="A18:B18"/>
    <mergeCell ref="C18:X18"/>
    <mergeCell ref="Y18:AB18"/>
    <mergeCell ref="AC18:AH18"/>
    <mergeCell ref="A15:B15"/>
    <mergeCell ref="C15:X15"/>
    <mergeCell ref="Y15:AB15"/>
    <mergeCell ref="AC15:AH15"/>
    <mergeCell ref="A16:B16"/>
    <mergeCell ref="C16:X16"/>
    <mergeCell ref="Y16:AB16"/>
    <mergeCell ref="AC16:AH16"/>
    <mergeCell ref="A14:B14"/>
    <mergeCell ref="C14:X14"/>
    <mergeCell ref="Y14:AB14"/>
    <mergeCell ref="AC14:AH14"/>
    <mergeCell ref="A11:B11"/>
    <mergeCell ref="C11:X11"/>
    <mergeCell ref="Y11:AB11"/>
    <mergeCell ref="AC11:AH11"/>
    <mergeCell ref="A12:B12"/>
    <mergeCell ref="C12:X12"/>
    <mergeCell ref="Y12:AB12"/>
    <mergeCell ref="AC12:AH12"/>
    <mergeCell ref="AQ8:AR8"/>
    <mergeCell ref="AS8:AT8"/>
    <mergeCell ref="AU8:AV8"/>
    <mergeCell ref="AW8:AX8"/>
    <mergeCell ref="AY8:AZ8"/>
    <mergeCell ref="A13:B13"/>
    <mergeCell ref="C13:X13"/>
    <mergeCell ref="Y13:AB13"/>
    <mergeCell ref="AC13:AH13"/>
    <mergeCell ref="A1:E4"/>
    <mergeCell ref="F1:BJ4"/>
    <mergeCell ref="A5:H5"/>
    <mergeCell ref="I5:BJ5"/>
    <mergeCell ref="BK5:BL26"/>
    <mergeCell ref="A6:H6"/>
    <mergeCell ref="I6:BJ6"/>
    <mergeCell ref="A7:B9"/>
    <mergeCell ref="C7:X9"/>
    <mergeCell ref="Y7:AB9"/>
    <mergeCell ref="BA8:BB8"/>
    <mergeCell ref="BC8:BD8"/>
    <mergeCell ref="BE8:BF8"/>
    <mergeCell ref="BG8:BH8"/>
    <mergeCell ref="BI8:BJ8"/>
    <mergeCell ref="A10:B10"/>
    <mergeCell ref="C10:X10"/>
    <mergeCell ref="Y10:AB10"/>
    <mergeCell ref="AC10:AH10"/>
    <mergeCell ref="AC7:AH9"/>
    <mergeCell ref="AI7:AL8"/>
    <mergeCell ref="AM7:BJ7"/>
    <mergeCell ref="AM8:AN8"/>
    <mergeCell ref="AO8:AP8"/>
  </mergeCells>
  <conditionalFormatting sqref="AJ24:AL25 AJ13:AL15 AJ10:BG12 AL26">
    <cfRule type="containsText" dxfId="11" priority="9" stopIfTrue="1" operator="containsText" text="E">
      <formula>NOT(ISERROR(SEARCH("E",AJ10)))</formula>
    </cfRule>
    <cfRule type="containsText" dxfId="10" priority="10" stopIfTrue="1" operator="containsText" text="P">
      <formula>NOT(ISERROR(SEARCH("P",AJ10)))</formula>
    </cfRule>
    <cfRule type="containsText" dxfId="9" priority="11" stopIfTrue="1" operator="containsText" text="E">
      <formula>NOT(ISERROR(SEARCH("E",AJ10)))</formula>
    </cfRule>
    <cfRule type="containsText" dxfId="8" priority="12" stopIfTrue="1" operator="containsText" text="P">
      <formula>NOT(ISERROR(SEARCH("P",AJ10)))</formula>
    </cfRule>
  </conditionalFormatting>
  <conditionalFormatting sqref="AI26:AK26">
    <cfRule type="containsText" dxfId="7" priority="5" stopIfTrue="1" operator="containsText" text="E">
      <formula>NOT(ISERROR(SEARCH("E",AI26)))</formula>
    </cfRule>
    <cfRule type="containsText" dxfId="6" priority="6" stopIfTrue="1" operator="containsText" text="P">
      <formula>NOT(ISERROR(SEARCH("P",AI26)))</formula>
    </cfRule>
    <cfRule type="containsText" dxfId="5" priority="7" stopIfTrue="1" operator="containsText" text="E">
      <formula>NOT(ISERROR(SEARCH("E",AI26)))</formula>
    </cfRule>
    <cfRule type="containsText" dxfId="4" priority="8" stopIfTrue="1" operator="containsText" text="P">
      <formula>NOT(ISERROR(SEARCH("P",AI26)))</formula>
    </cfRule>
  </conditionalFormatting>
  <conditionalFormatting sqref="AJ16:AL23">
    <cfRule type="containsText" dxfId="3" priority="1" stopIfTrue="1" operator="containsText" text="E">
      <formula>NOT(ISERROR(SEARCH("E",AJ16)))</formula>
    </cfRule>
    <cfRule type="containsText" dxfId="2" priority="2" stopIfTrue="1" operator="containsText" text="P">
      <formula>NOT(ISERROR(SEARCH("P",AJ16)))</formula>
    </cfRule>
    <cfRule type="containsText" dxfId="1" priority="3" stopIfTrue="1" operator="containsText" text="E">
      <formula>NOT(ISERROR(SEARCH("E",AJ16)))</formula>
    </cfRule>
    <cfRule type="containsText" dxfId="0" priority="4" stopIfTrue="1" operator="containsText" text="P">
      <formula>NOT(ISERROR(SEARCH("P",AJ16)))</formula>
    </cfRule>
  </conditionalFormatting>
  <printOptions horizontalCentered="1"/>
  <pageMargins left="0.23622047244094491" right="0.23622047244094491" top="0.19685039370078741" bottom="0.59055118110236227" header="0.31496062992125984" footer="0.31496062992125984"/>
  <pageSetup scale="35" orientation="landscape" horizontalDpi="4294967294" verticalDpi="4294967294" r:id="rId1"/>
  <headerFooter>
    <oddFooter>&amp;C&amp;"Century Gothic,Negrita"&amp;9Nota:&amp;"Century Gothic,Normal" Si este documento se encuentra impreso se considera Copia no Controlada. La versión vigente está publicada en el sitio web del Instituto Distrital de la Gestión del Riesgo y Cambio Climático.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9"/>
  <sheetViews>
    <sheetView showGridLines="0" view="pageBreakPreview" zoomScale="96" zoomScaleNormal="100" zoomScaleSheetLayoutView="96" zoomScalePageLayoutView="50" workbookViewId="0">
      <selection activeCell="R5" sqref="R5:AS5"/>
    </sheetView>
  </sheetViews>
  <sheetFormatPr baseColWidth="10" defaultColWidth="11.42578125" defaultRowHeight="12.75" x14ac:dyDescent="0.2"/>
  <cols>
    <col min="1" max="20" width="2.42578125" style="37" customWidth="1"/>
    <col min="21" max="21" width="2.85546875" style="37" customWidth="1"/>
    <col min="22" max="30" width="2.42578125" style="37" customWidth="1"/>
    <col min="31" max="42" width="2.28515625" style="37" customWidth="1"/>
    <col min="43" max="44" width="2.42578125" style="37" customWidth="1"/>
    <col min="45" max="45" width="1.28515625" style="37" customWidth="1"/>
    <col min="46" max="16384" width="11.42578125" style="37"/>
  </cols>
  <sheetData>
    <row r="1" spans="1:45" s="35" customFormat="1" ht="20.100000000000001" customHeight="1" x14ac:dyDescent="0.25">
      <c r="A1" s="80"/>
      <c r="B1" s="80"/>
      <c r="C1" s="80"/>
      <c r="D1" s="80"/>
      <c r="E1" s="80"/>
      <c r="F1" s="80"/>
      <c r="G1" s="81" t="s">
        <v>107</v>
      </c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8" t="s">
        <v>119</v>
      </c>
      <c r="AF1" s="88"/>
      <c r="AG1" s="88"/>
      <c r="AH1" s="88"/>
      <c r="AI1" s="88"/>
      <c r="AJ1" s="88"/>
      <c r="AK1" s="88"/>
      <c r="AL1" s="88"/>
      <c r="AM1" s="88"/>
      <c r="AN1" s="178" t="s">
        <v>118</v>
      </c>
      <c r="AO1" s="178"/>
      <c r="AP1" s="178"/>
      <c r="AQ1" s="178"/>
      <c r="AR1" s="178"/>
      <c r="AS1" s="178"/>
    </row>
    <row r="2" spans="1:45" s="35" customFormat="1" ht="20.100000000000001" customHeight="1" x14ac:dyDescent="0.25">
      <c r="A2" s="80"/>
      <c r="B2" s="80"/>
      <c r="C2" s="80"/>
      <c r="D2" s="80"/>
      <c r="E2" s="80"/>
      <c r="F2" s="80"/>
      <c r="G2" s="83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8" t="s">
        <v>120</v>
      </c>
      <c r="AF2" s="88"/>
      <c r="AG2" s="88"/>
      <c r="AH2" s="88"/>
      <c r="AI2" s="88"/>
      <c r="AJ2" s="88"/>
      <c r="AK2" s="88"/>
      <c r="AL2" s="88"/>
      <c r="AM2" s="88"/>
      <c r="AN2" s="178">
        <v>2</v>
      </c>
      <c r="AO2" s="178"/>
      <c r="AP2" s="178"/>
      <c r="AQ2" s="178"/>
      <c r="AR2" s="178"/>
      <c r="AS2" s="178"/>
    </row>
    <row r="3" spans="1:45" s="35" customFormat="1" ht="20.100000000000001" customHeight="1" x14ac:dyDescent="0.25">
      <c r="A3" s="80"/>
      <c r="B3" s="80"/>
      <c r="C3" s="80"/>
      <c r="D3" s="80"/>
      <c r="E3" s="80"/>
      <c r="F3" s="80"/>
      <c r="G3" s="83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8" t="s">
        <v>121</v>
      </c>
      <c r="AF3" s="88"/>
      <c r="AG3" s="88"/>
      <c r="AH3" s="88"/>
      <c r="AI3" s="88"/>
      <c r="AJ3" s="88"/>
      <c r="AK3" s="88"/>
      <c r="AL3" s="88"/>
      <c r="AM3" s="88"/>
      <c r="AN3" s="178" t="s">
        <v>124</v>
      </c>
      <c r="AO3" s="178"/>
      <c r="AP3" s="178"/>
      <c r="AQ3" s="178"/>
      <c r="AR3" s="178"/>
      <c r="AS3" s="178"/>
    </row>
    <row r="4" spans="1:45" s="35" customFormat="1" ht="20.100000000000001" customHeight="1" x14ac:dyDescent="0.25">
      <c r="A4" s="80"/>
      <c r="B4" s="80"/>
      <c r="C4" s="80"/>
      <c r="D4" s="80"/>
      <c r="E4" s="80"/>
      <c r="F4" s="80"/>
      <c r="G4" s="86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8" t="s">
        <v>122</v>
      </c>
      <c r="AF4" s="88"/>
      <c r="AG4" s="88"/>
      <c r="AH4" s="88"/>
      <c r="AI4" s="88"/>
      <c r="AJ4" s="88"/>
      <c r="AK4" s="88"/>
      <c r="AL4" s="88"/>
      <c r="AM4" s="88"/>
      <c r="AN4" s="179">
        <v>44488</v>
      </c>
      <c r="AO4" s="180"/>
      <c r="AP4" s="180"/>
      <c r="AQ4" s="180"/>
      <c r="AR4" s="180"/>
      <c r="AS4" s="181"/>
    </row>
    <row r="5" spans="1:45" s="35" customFormat="1" ht="12.75" customHeight="1" x14ac:dyDescent="0.25">
      <c r="A5" s="104" t="s">
        <v>99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6"/>
      <c r="R5" s="104" t="s">
        <v>100</v>
      </c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6"/>
    </row>
    <row r="6" spans="1:45" s="35" customFormat="1" ht="27.6" customHeight="1" x14ac:dyDescent="0.25">
      <c r="A6" s="93" t="s">
        <v>95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  <c r="R6" s="96" t="s">
        <v>108</v>
      </c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8"/>
    </row>
    <row r="7" spans="1:45" s="35" customFormat="1" ht="27.6" customHeight="1" x14ac:dyDescent="0.25">
      <c r="A7" s="93" t="s">
        <v>97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  <c r="R7" s="96" t="s">
        <v>109</v>
      </c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8"/>
    </row>
    <row r="8" spans="1:45" s="35" customFormat="1" ht="27.6" customHeight="1" x14ac:dyDescent="0.25">
      <c r="A8" s="93" t="s">
        <v>101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5"/>
      <c r="R8" s="96" t="s">
        <v>111</v>
      </c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8"/>
    </row>
    <row r="9" spans="1:45" s="35" customFormat="1" ht="27.6" customHeight="1" x14ac:dyDescent="0.25">
      <c r="A9" s="93" t="s">
        <v>84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5"/>
      <c r="R9" s="96" t="s">
        <v>114</v>
      </c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8"/>
    </row>
    <row r="10" spans="1:45" s="35" customFormat="1" ht="16.5" customHeight="1" x14ac:dyDescent="0.25">
      <c r="A10" s="38" t="s">
        <v>60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99" t="s">
        <v>112</v>
      </c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</row>
    <row r="11" spans="1:45" s="36" customFormat="1" ht="57.6" customHeight="1" x14ac:dyDescent="0.25">
      <c r="A11" s="38" t="s">
        <v>83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90" t="s">
        <v>113</v>
      </c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2"/>
    </row>
    <row r="12" spans="1:45" s="35" customFormat="1" ht="16.5" customHeight="1" x14ac:dyDescent="0.25">
      <c r="A12" s="100" t="s">
        <v>117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2"/>
      <c r="R12" s="99" t="s">
        <v>116</v>
      </c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</row>
    <row r="13" spans="1:45" s="35" customFormat="1" ht="27.6" customHeight="1" x14ac:dyDescent="0.25">
      <c r="A13" s="93" t="s">
        <v>104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5"/>
      <c r="R13" s="96" t="s">
        <v>106</v>
      </c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8"/>
    </row>
    <row r="14" spans="1:45" s="35" customFormat="1" ht="27.6" customHeight="1" x14ac:dyDescent="0.25">
      <c r="A14" s="93" t="s">
        <v>103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5"/>
      <c r="R14" s="96" t="s">
        <v>105</v>
      </c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8"/>
    </row>
    <row r="16" spans="1:45" ht="12.75" customHeight="1" x14ac:dyDescent="0.2"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</row>
    <row r="17" spans="9:30" x14ac:dyDescent="0.2"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</row>
    <row r="18" spans="9:30" x14ac:dyDescent="0.2"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</row>
    <row r="19" spans="9:30" x14ac:dyDescent="0.2"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</row>
    <row r="20" spans="9:30" x14ac:dyDescent="0.2"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</row>
    <row r="21" spans="9:30" x14ac:dyDescent="0.2"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</row>
    <row r="22" spans="9:30" x14ac:dyDescent="0.2"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</row>
    <row r="23" spans="9:30" x14ac:dyDescent="0.2"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</row>
    <row r="24" spans="9:30" x14ac:dyDescent="0.2"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</row>
    <row r="25" spans="9:30" ht="12.6" customHeight="1" x14ac:dyDescent="0.2"/>
    <row r="26" spans="9:30" x14ac:dyDescent="0.2"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</row>
    <row r="27" spans="9:30" x14ac:dyDescent="0.2"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</row>
    <row r="28" spans="9:30" x14ac:dyDescent="0.2"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</row>
    <row r="29" spans="9:30" x14ac:dyDescent="0.2"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</row>
  </sheetData>
  <mergeCells count="41">
    <mergeCell ref="A9:Q9"/>
    <mergeCell ref="R9:AS9"/>
    <mergeCell ref="R10:AS10"/>
    <mergeCell ref="A6:Q6"/>
    <mergeCell ref="R6:AS6"/>
    <mergeCell ref="R5:AS5"/>
    <mergeCell ref="A7:Q7"/>
    <mergeCell ref="R7:AS7"/>
    <mergeCell ref="A8:Q8"/>
    <mergeCell ref="R8:AS8"/>
    <mergeCell ref="A5:Q5"/>
    <mergeCell ref="O27:AD27"/>
    <mergeCell ref="O28:AD28"/>
    <mergeCell ref="O29:AD29"/>
    <mergeCell ref="I20:X20"/>
    <mergeCell ref="I21:X21"/>
    <mergeCell ref="I22:X22"/>
    <mergeCell ref="I23:X23"/>
    <mergeCell ref="I24:X24"/>
    <mergeCell ref="O26:AD26"/>
    <mergeCell ref="I16:X16"/>
    <mergeCell ref="I17:X17"/>
    <mergeCell ref="I18:X18"/>
    <mergeCell ref="I19:X19"/>
    <mergeCell ref="R11:AS11"/>
    <mergeCell ref="A13:Q13"/>
    <mergeCell ref="R13:AS13"/>
    <mergeCell ref="A14:Q14"/>
    <mergeCell ref="R14:AS14"/>
    <mergeCell ref="R12:AS12"/>
    <mergeCell ref="A12:Q12"/>
    <mergeCell ref="A1:F4"/>
    <mergeCell ref="G1:AD4"/>
    <mergeCell ref="AE1:AM1"/>
    <mergeCell ref="AN1:AS1"/>
    <mergeCell ref="AE3:AM3"/>
    <mergeCell ref="AN3:AS3"/>
    <mergeCell ref="AE4:AM4"/>
    <mergeCell ref="AN4:AS4"/>
    <mergeCell ref="AE2:AM2"/>
    <mergeCell ref="AN2:AS2"/>
  </mergeCells>
  <printOptions horizontalCentered="1" verticalCentered="1"/>
  <pageMargins left="0" right="0" top="0" bottom="0.59055118110236227" header="0" footer="0"/>
  <pageSetup paperSize="14" orientation="landscape" r:id="rId1"/>
  <headerFooter>
    <oddFooter>&amp;C&amp;"Century Gothic,Negrita"&amp;9Nota:&amp;"Century Gothic,Normal" Si este documento se encuentra impreso se considera Copia no Controlada. La versión vigente está publicada en el sitio web del Instituto Distrital de la Gestión del Riesgo y Cambio Climático.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</sheetPr>
  <dimension ref="A1:AJ23"/>
  <sheetViews>
    <sheetView topLeftCell="A22" zoomScale="140" zoomScaleNormal="140" zoomScaleSheetLayoutView="110" zoomScalePageLayoutView="90" workbookViewId="0">
      <selection activeCell="A17" sqref="A17:B17"/>
    </sheetView>
  </sheetViews>
  <sheetFormatPr baseColWidth="10" defaultColWidth="11.42578125" defaultRowHeight="11.25" x14ac:dyDescent="0.15"/>
  <cols>
    <col min="1" max="1" width="3" style="1" customWidth="1"/>
    <col min="2" max="2" width="3.85546875" style="1" customWidth="1"/>
    <col min="3" max="24" width="4" style="1" customWidth="1"/>
    <col min="25" max="25" width="3.85546875" style="1" customWidth="1"/>
    <col min="26" max="26" width="9.85546875" style="1" customWidth="1"/>
    <col min="27" max="27" width="4" style="1" customWidth="1"/>
    <col min="28" max="28" width="6.28515625" style="1" customWidth="1"/>
    <col min="29" max="29" width="8.28515625" style="1" customWidth="1"/>
    <col min="30" max="30" width="7.5703125" style="1" customWidth="1"/>
    <col min="31" max="32" width="4" style="1" customWidth="1"/>
    <col min="33" max="33" width="19.7109375" style="1" customWidth="1"/>
    <col min="34" max="34" width="22.28515625" style="1" customWidth="1"/>
    <col min="35" max="16384" width="11.42578125" style="1"/>
  </cols>
  <sheetData>
    <row r="1" spans="1:36" ht="14.25" customHeight="1" x14ac:dyDescent="0.15">
      <c r="A1" s="107"/>
      <c r="B1" s="108"/>
      <c r="C1" s="108"/>
      <c r="D1" s="108"/>
      <c r="E1" s="109"/>
      <c r="F1" s="116" t="s">
        <v>11</v>
      </c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</row>
    <row r="2" spans="1:36" ht="14.25" customHeight="1" x14ac:dyDescent="0.15">
      <c r="A2" s="110"/>
      <c r="B2" s="111"/>
      <c r="C2" s="111"/>
      <c r="D2" s="111"/>
      <c r="E2" s="112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</row>
    <row r="3" spans="1:36" ht="14.25" customHeight="1" x14ac:dyDescent="0.15">
      <c r="A3" s="110"/>
      <c r="B3" s="111"/>
      <c r="C3" s="111"/>
      <c r="D3" s="111"/>
      <c r="E3" s="112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</row>
    <row r="4" spans="1:36" ht="14.25" customHeight="1" x14ac:dyDescent="0.15">
      <c r="A4" s="113"/>
      <c r="B4" s="114"/>
      <c r="C4" s="114"/>
      <c r="D4" s="114"/>
      <c r="E4" s="115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</row>
    <row r="5" spans="1:36" ht="1.5" customHeight="1" x14ac:dyDescent="0.15">
      <c r="A5" s="11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</row>
    <row r="6" spans="1:36" ht="20.25" customHeight="1" x14ac:dyDescent="0.15">
      <c r="A6" s="119" t="s">
        <v>40</v>
      </c>
      <c r="B6" s="119"/>
      <c r="C6" s="120" t="s">
        <v>0</v>
      </c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2"/>
      <c r="Z6" s="129"/>
      <c r="AA6" s="129"/>
      <c r="AB6" s="129"/>
      <c r="AC6" s="129"/>
      <c r="AD6" s="129"/>
      <c r="AE6" s="129"/>
      <c r="AF6" s="129"/>
      <c r="AG6" s="129"/>
      <c r="AH6" s="129"/>
    </row>
    <row r="7" spans="1:36" ht="22.5" customHeight="1" x14ac:dyDescent="0.15">
      <c r="A7" s="119"/>
      <c r="B7" s="119"/>
      <c r="C7" s="123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5"/>
      <c r="Z7" s="140" t="s">
        <v>60</v>
      </c>
      <c r="AA7" s="141"/>
      <c r="AB7" s="138" t="s">
        <v>3</v>
      </c>
      <c r="AC7" s="139"/>
      <c r="AD7" s="139"/>
      <c r="AE7" s="139"/>
      <c r="AF7" s="139"/>
      <c r="AG7" s="139"/>
      <c r="AH7" s="20" t="s">
        <v>5</v>
      </c>
      <c r="AI7" s="2"/>
      <c r="AJ7" s="2"/>
    </row>
    <row r="8" spans="1:36" ht="19.5" customHeight="1" x14ac:dyDescent="0.15">
      <c r="A8" s="119"/>
      <c r="B8" s="119"/>
      <c r="C8" s="126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8"/>
      <c r="Z8" s="142"/>
      <c r="AA8" s="143"/>
      <c r="AB8" s="5">
        <v>9</v>
      </c>
      <c r="AC8" s="6">
        <v>10</v>
      </c>
      <c r="AD8" s="5">
        <v>11</v>
      </c>
      <c r="AE8" s="6">
        <v>12</v>
      </c>
      <c r="AF8" s="5">
        <v>13</v>
      </c>
      <c r="AG8" s="6"/>
      <c r="AH8" s="5" t="s">
        <v>9</v>
      </c>
      <c r="AI8" s="3"/>
      <c r="AJ8" s="3"/>
    </row>
    <row r="9" spans="1:36" s="17" customFormat="1" ht="33.75" customHeight="1" x14ac:dyDescent="0.2">
      <c r="A9" s="130">
        <v>18</v>
      </c>
      <c r="B9" s="130"/>
      <c r="C9" s="131" t="s">
        <v>25</v>
      </c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3"/>
      <c r="Z9" s="13"/>
      <c r="AA9" s="14"/>
      <c r="AB9" s="13"/>
      <c r="AC9" s="13"/>
      <c r="AD9" s="13"/>
      <c r="AE9" s="13"/>
      <c r="AF9" s="13"/>
      <c r="AG9" s="13"/>
      <c r="AH9" s="13"/>
      <c r="AI9" s="16"/>
      <c r="AJ9" s="16"/>
    </row>
    <row r="10" spans="1:36" s="17" customFormat="1" ht="33.75" customHeight="1" x14ac:dyDescent="0.2">
      <c r="A10" s="134" t="s">
        <v>23</v>
      </c>
      <c r="B10" s="134"/>
      <c r="C10" s="135" t="s">
        <v>21</v>
      </c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7"/>
      <c r="Z10" s="12" t="s">
        <v>58</v>
      </c>
      <c r="AA10" s="14"/>
      <c r="AB10" s="13"/>
      <c r="AC10" s="13"/>
      <c r="AD10" s="13"/>
      <c r="AE10" s="13"/>
      <c r="AF10" s="13"/>
      <c r="AG10" s="13"/>
      <c r="AH10" s="13"/>
      <c r="AI10" s="16"/>
      <c r="AJ10" s="16"/>
    </row>
    <row r="11" spans="1:36" s="17" customFormat="1" ht="33.75" customHeight="1" x14ac:dyDescent="0.2">
      <c r="A11" s="130" t="s">
        <v>24</v>
      </c>
      <c r="B11" s="130"/>
      <c r="C11" s="147" t="s">
        <v>20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9"/>
      <c r="Z11" s="12"/>
      <c r="AA11" s="14"/>
      <c r="AB11" s="13"/>
      <c r="AC11" s="13"/>
      <c r="AD11" s="13"/>
      <c r="AE11" s="13"/>
      <c r="AF11" s="13"/>
      <c r="AG11" s="13"/>
      <c r="AH11" s="13"/>
      <c r="AI11" s="16"/>
      <c r="AJ11" s="16"/>
    </row>
    <row r="12" spans="1:36" s="17" customFormat="1" ht="33.75" customHeight="1" x14ac:dyDescent="0.2">
      <c r="A12" s="134" t="s">
        <v>26</v>
      </c>
      <c r="B12" s="134"/>
      <c r="C12" s="135" t="s">
        <v>15</v>
      </c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7"/>
      <c r="Z12" s="12" t="s">
        <v>54</v>
      </c>
      <c r="AA12" s="18"/>
      <c r="AB12" s="19"/>
      <c r="AC12" s="13"/>
      <c r="AD12" s="13"/>
      <c r="AE12" s="13"/>
      <c r="AF12" s="13"/>
      <c r="AG12" s="13"/>
      <c r="AH12" s="13"/>
      <c r="AI12" s="16"/>
      <c r="AJ12" s="16"/>
    </row>
    <row r="13" spans="1:36" s="17" customFormat="1" ht="33.75" customHeight="1" x14ac:dyDescent="0.2">
      <c r="A13" s="134"/>
      <c r="B13" s="134"/>
      <c r="C13" s="150" t="s">
        <v>65</v>
      </c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2"/>
      <c r="Z13" s="12" t="s">
        <v>52</v>
      </c>
      <c r="AA13" s="18"/>
      <c r="AB13" s="15" t="s">
        <v>72</v>
      </c>
      <c r="AC13" s="15" t="s">
        <v>73</v>
      </c>
      <c r="AD13" s="15" t="s">
        <v>78</v>
      </c>
      <c r="AE13" s="15" t="s">
        <v>9</v>
      </c>
      <c r="AF13" s="13"/>
      <c r="AG13" s="21" t="s">
        <v>63</v>
      </c>
      <c r="AH13" s="21" t="s">
        <v>64</v>
      </c>
      <c r="AI13" s="16"/>
      <c r="AJ13" s="16"/>
    </row>
    <row r="14" spans="1:36" s="17" customFormat="1" ht="22.5" customHeight="1" x14ac:dyDescent="0.2">
      <c r="A14" s="130" t="s">
        <v>27</v>
      </c>
      <c r="B14" s="130"/>
      <c r="C14" s="144" t="s">
        <v>68</v>
      </c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6"/>
      <c r="Z14" s="12" t="s">
        <v>52</v>
      </c>
      <c r="AA14" s="18"/>
      <c r="AB14" s="13"/>
      <c r="AC14" s="13"/>
      <c r="AD14" s="13"/>
      <c r="AE14" s="15" t="s">
        <v>9</v>
      </c>
      <c r="AF14" s="13"/>
      <c r="AG14" s="21" t="s">
        <v>66</v>
      </c>
      <c r="AH14" s="21" t="s">
        <v>67</v>
      </c>
    </row>
    <row r="15" spans="1:36" s="17" customFormat="1" ht="22.5" customHeight="1" x14ac:dyDescent="0.2">
      <c r="A15" s="134" t="s">
        <v>28</v>
      </c>
      <c r="B15" s="134"/>
      <c r="C15" s="153" t="s">
        <v>69</v>
      </c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5"/>
      <c r="Z15" s="12" t="s">
        <v>52</v>
      </c>
      <c r="AA15" s="18"/>
      <c r="AB15" s="13"/>
      <c r="AC15" s="13"/>
      <c r="AD15" s="13"/>
      <c r="AE15" s="15" t="s">
        <v>9</v>
      </c>
      <c r="AF15" s="13"/>
      <c r="AG15" s="13"/>
      <c r="AH15" s="13"/>
    </row>
    <row r="16" spans="1:36" s="17" customFormat="1" ht="22.5" customHeight="1" x14ac:dyDescent="0.2">
      <c r="A16" s="130" t="s">
        <v>29</v>
      </c>
      <c r="B16" s="130"/>
      <c r="C16" s="144" t="s">
        <v>70</v>
      </c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6"/>
      <c r="Z16" s="12" t="s">
        <v>52</v>
      </c>
      <c r="AA16" s="18"/>
      <c r="AB16" s="13"/>
      <c r="AC16" s="13"/>
      <c r="AD16" s="13"/>
      <c r="AE16" s="15" t="s">
        <v>9</v>
      </c>
      <c r="AF16" s="13"/>
      <c r="AG16" s="13"/>
      <c r="AH16" s="13"/>
    </row>
    <row r="17" spans="1:34" s="17" customFormat="1" ht="33.75" customHeight="1" x14ac:dyDescent="0.2">
      <c r="A17" s="134" t="s">
        <v>30</v>
      </c>
      <c r="B17" s="134"/>
      <c r="C17" s="135" t="s">
        <v>71</v>
      </c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7"/>
      <c r="Z17" s="12" t="s">
        <v>52</v>
      </c>
      <c r="AA17" s="18"/>
      <c r="AB17" s="13"/>
      <c r="AC17" s="13"/>
      <c r="AD17" s="13"/>
      <c r="AE17" s="15" t="s">
        <v>9</v>
      </c>
      <c r="AG17" s="21" t="s">
        <v>61</v>
      </c>
      <c r="AH17" s="21" t="s">
        <v>62</v>
      </c>
    </row>
    <row r="18" spans="1:34" s="17" customFormat="1" ht="33.75" customHeight="1" x14ac:dyDescent="0.2">
      <c r="A18" s="130" t="s">
        <v>31</v>
      </c>
      <c r="B18" s="130"/>
      <c r="C18" s="144" t="s">
        <v>76</v>
      </c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6"/>
      <c r="Z18" s="12" t="s">
        <v>74</v>
      </c>
      <c r="AA18" s="18"/>
      <c r="AB18" s="13"/>
      <c r="AC18" s="13"/>
      <c r="AD18" s="13"/>
      <c r="AE18" s="13"/>
      <c r="AF18" s="15" t="s">
        <v>9</v>
      </c>
      <c r="AG18" s="13"/>
      <c r="AH18" s="13"/>
    </row>
    <row r="19" spans="1:34" s="17" customFormat="1" ht="33.75" customHeight="1" x14ac:dyDescent="0.2">
      <c r="A19" s="134" t="s">
        <v>32</v>
      </c>
      <c r="B19" s="134"/>
      <c r="C19" s="153" t="s">
        <v>77</v>
      </c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5"/>
      <c r="Z19" s="12" t="s">
        <v>75</v>
      </c>
      <c r="AA19" s="18"/>
      <c r="AB19" s="13"/>
      <c r="AC19" s="13"/>
      <c r="AD19" s="13"/>
      <c r="AE19" s="13"/>
      <c r="AF19" s="15" t="s">
        <v>9</v>
      </c>
      <c r="AG19" s="13"/>
      <c r="AH19" s="13"/>
    </row>
    <row r="20" spans="1:34" s="17" customFormat="1" ht="33.75" customHeight="1" x14ac:dyDescent="0.2">
      <c r="A20" s="130" t="s">
        <v>33</v>
      </c>
      <c r="B20" s="130"/>
      <c r="C20" s="147" t="s">
        <v>18</v>
      </c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9"/>
      <c r="Z20" s="12" t="s">
        <v>75</v>
      </c>
      <c r="AA20" s="18"/>
      <c r="AB20" s="13"/>
      <c r="AC20" s="13"/>
      <c r="AD20" s="13"/>
      <c r="AE20" s="13"/>
      <c r="AF20" s="15" t="s">
        <v>9</v>
      </c>
      <c r="AG20" s="13"/>
    </row>
    <row r="21" spans="1:34" s="17" customFormat="1" ht="33.75" customHeight="1" x14ac:dyDescent="0.2">
      <c r="A21" s="134" t="s">
        <v>34</v>
      </c>
      <c r="B21" s="134"/>
      <c r="C21" s="153" t="s">
        <v>19</v>
      </c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5"/>
      <c r="Z21" s="12" t="s">
        <v>53</v>
      </c>
      <c r="AA21" s="18"/>
      <c r="AB21" s="13"/>
      <c r="AC21" s="13"/>
      <c r="AD21" s="13"/>
      <c r="AE21" s="13"/>
      <c r="AF21" s="15" t="s">
        <v>9</v>
      </c>
      <c r="AG21" s="13"/>
      <c r="AH21" s="13"/>
    </row>
    <row r="22" spans="1:34" s="17" customFormat="1" ht="33.75" customHeight="1" x14ac:dyDescent="0.2">
      <c r="A22" s="130"/>
      <c r="B22" s="130"/>
      <c r="C22" s="144" t="s">
        <v>35</v>
      </c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6"/>
      <c r="Z22" s="12" t="s">
        <v>59</v>
      </c>
      <c r="AA22" s="18"/>
      <c r="AB22" s="13"/>
      <c r="AC22" s="13"/>
      <c r="AD22" s="13"/>
      <c r="AE22" s="13"/>
      <c r="AF22" s="15" t="s">
        <v>9</v>
      </c>
      <c r="AG22" s="13"/>
      <c r="AH22" s="13"/>
    </row>
    <row r="23" spans="1:34" ht="16.5" customHeight="1" x14ac:dyDescent="0.15">
      <c r="A23" s="156" t="s">
        <v>39</v>
      </c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</row>
  </sheetData>
  <mergeCells count="37">
    <mergeCell ref="A18:B18"/>
    <mergeCell ref="C18:Y18"/>
    <mergeCell ref="A23:AH23"/>
    <mergeCell ref="A19:B19"/>
    <mergeCell ref="C19:Y19"/>
    <mergeCell ref="A20:B20"/>
    <mergeCell ref="C20:Y20"/>
    <mergeCell ref="A21:B21"/>
    <mergeCell ref="C21:Y21"/>
    <mergeCell ref="A22:B22"/>
    <mergeCell ref="C22:Y22"/>
    <mergeCell ref="C16:Y16"/>
    <mergeCell ref="A17:B17"/>
    <mergeCell ref="C17:Y17"/>
    <mergeCell ref="A11:B11"/>
    <mergeCell ref="C11:Y11"/>
    <mergeCell ref="A12:B12"/>
    <mergeCell ref="C12:Y12"/>
    <mergeCell ref="A14:B14"/>
    <mergeCell ref="C14:Y14"/>
    <mergeCell ref="A13:B13"/>
    <mergeCell ref="C13:Y13"/>
    <mergeCell ref="A15:B15"/>
    <mergeCell ref="C15:Y15"/>
    <mergeCell ref="A16:B16"/>
    <mergeCell ref="A9:B9"/>
    <mergeCell ref="C9:Y9"/>
    <mergeCell ref="A10:B10"/>
    <mergeCell ref="C10:Y10"/>
    <mergeCell ref="AB7:AG7"/>
    <mergeCell ref="Z7:AA8"/>
    <mergeCell ref="A1:E4"/>
    <mergeCell ref="F1:AH4"/>
    <mergeCell ref="A5:AH5"/>
    <mergeCell ref="A6:B8"/>
    <mergeCell ref="C6:Y8"/>
    <mergeCell ref="Z6:AH6"/>
  </mergeCells>
  <printOptions horizontalCentered="1"/>
  <pageMargins left="0.23622047244094491" right="0.23622047244094491" top="0.59055118110236227" bottom="0.59055118110236227" header="0.31496062992125984" footer="0.31496062992125984"/>
  <pageSetup scale="65" orientation="landscape" horizontalDpi="4294967294" verticalDpi="4294967294" r:id="rId1"/>
  <headerFooter>
    <oddFooter>&amp;A&amp;RPágina 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V23"/>
  <sheetViews>
    <sheetView topLeftCell="A11" zoomScale="180" zoomScaleNormal="180" zoomScaleSheetLayoutView="110" zoomScalePageLayoutView="90" workbookViewId="0">
      <selection activeCell="A9" sqref="A9:XFD20"/>
    </sheetView>
  </sheetViews>
  <sheetFormatPr baseColWidth="10" defaultColWidth="11.42578125" defaultRowHeight="11.25" x14ac:dyDescent="0.15"/>
  <cols>
    <col min="1" max="1" width="3" style="1" customWidth="1"/>
    <col min="2" max="2" width="2.42578125" style="1" customWidth="1"/>
    <col min="3" max="21" width="4" style="1" customWidth="1"/>
    <col min="22" max="22" width="3.85546875" style="1" customWidth="1"/>
    <col min="23" max="46" width="4" style="1" customWidth="1"/>
    <col min="47" max="47" width="8.140625" style="1" customWidth="1"/>
    <col min="48" max="48" width="8.28515625" style="1" customWidth="1"/>
    <col min="49" max="16384" width="11.42578125" style="1"/>
  </cols>
  <sheetData>
    <row r="1" spans="1:48" ht="14.25" customHeight="1" x14ac:dyDescent="0.15">
      <c r="A1" s="107"/>
      <c r="B1" s="108"/>
      <c r="C1" s="108"/>
      <c r="D1" s="108"/>
      <c r="E1" s="109"/>
      <c r="F1" s="116" t="s">
        <v>41</v>
      </c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</row>
    <row r="2" spans="1:48" ht="14.25" customHeight="1" x14ac:dyDescent="0.15">
      <c r="A2" s="110"/>
      <c r="B2" s="111"/>
      <c r="C2" s="111"/>
      <c r="D2" s="111"/>
      <c r="E2" s="112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</row>
    <row r="3" spans="1:48" ht="14.25" customHeight="1" x14ac:dyDescent="0.15">
      <c r="A3" s="110"/>
      <c r="B3" s="111"/>
      <c r="C3" s="111"/>
      <c r="D3" s="111"/>
      <c r="E3" s="112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</row>
    <row r="4" spans="1:48" ht="14.25" customHeight="1" x14ac:dyDescent="0.15">
      <c r="A4" s="113"/>
      <c r="B4" s="114"/>
      <c r="C4" s="114"/>
      <c r="D4" s="114"/>
      <c r="E4" s="115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</row>
    <row r="5" spans="1:48" ht="1.5" customHeight="1" x14ac:dyDescent="0.15">
      <c r="A5" s="11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</row>
    <row r="6" spans="1:48" ht="20.25" customHeight="1" x14ac:dyDescent="0.15">
      <c r="A6" s="161" t="s">
        <v>40</v>
      </c>
      <c r="B6" s="161"/>
      <c r="C6" s="120" t="s">
        <v>0</v>
      </c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2"/>
      <c r="W6" s="129" t="s">
        <v>17</v>
      </c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64"/>
    </row>
    <row r="7" spans="1:48" ht="22.5" customHeight="1" x14ac:dyDescent="0.15">
      <c r="A7" s="162"/>
      <c r="B7" s="162"/>
      <c r="C7" s="123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5"/>
      <c r="W7" s="138" t="s">
        <v>8</v>
      </c>
      <c r="X7" s="165"/>
      <c r="Y7" s="138" t="s">
        <v>1</v>
      </c>
      <c r="Z7" s="165"/>
      <c r="AA7" s="138" t="s">
        <v>2</v>
      </c>
      <c r="AB7" s="165"/>
      <c r="AC7" s="138" t="s">
        <v>3</v>
      </c>
      <c r="AD7" s="165"/>
      <c r="AE7" s="138" t="s">
        <v>4</v>
      </c>
      <c r="AF7" s="165"/>
      <c r="AG7" s="138" t="s">
        <v>5</v>
      </c>
      <c r="AH7" s="165"/>
      <c r="AI7" s="138" t="s">
        <v>12</v>
      </c>
      <c r="AJ7" s="165"/>
      <c r="AK7" s="138" t="s">
        <v>6</v>
      </c>
      <c r="AL7" s="165"/>
      <c r="AM7" s="138" t="s">
        <v>13</v>
      </c>
      <c r="AN7" s="165"/>
      <c r="AO7" s="138" t="s">
        <v>7</v>
      </c>
      <c r="AP7" s="165"/>
      <c r="AQ7" s="138" t="s">
        <v>14</v>
      </c>
      <c r="AR7" s="165"/>
      <c r="AS7" s="138" t="s">
        <v>16</v>
      </c>
      <c r="AT7" s="165"/>
      <c r="AU7" s="2"/>
      <c r="AV7" s="2"/>
    </row>
    <row r="8" spans="1:48" ht="19.5" customHeight="1" x14ac:dyDescent="0.15">
      <c r="A8" s="163"/>
      <c r="B8" s="163"/>
      <c r="C8" s="126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8"/>
      <c r="W8" s="5" t="s">
        <v>9</v>
      </c>
      <c r="X8" s="6" t="s">
        <v>10</v>
      </c>
      <c r="Y8" s="5" t="s">
        <v>9</v>
      </c>
      <c r="Z8" s="6" t="s">
        <v>10</v>
      </c>
      <c r="AA8" s="5" t="s">
        <v>9</v>
      </c>
      <c r="AB8" s="6" t="s">
        <v>10</v>
      </c>
      <c r="AC8" s="5" t="s">
        <v>9</v>
      </c>
      <c r="AD8" s="6" t="s">
        <v>10</v>
      </c>
      <c r="AE8" s="5" t="s">
        <v>9</v>
      </c>
      <c r="AF8" s="6" t="s">
        <v>10</v>
      </c>
      <c r="AG8" s="5" t="s">
        <v>9</v>
      </c>
      <c r="AH8" s="6" t="s">
        <v>10</v>
      </c>
      <c r="AI8" s="5" t="s">
        <v>9</v>
      </c>
      <c r="AJ8" s="6" t="s">
        <v>10</v>
      </c>
      <c r="AK8" s="5" t="s">
        <v>9</v>
      </c>
      <c r="AL8" s="6" t="s">
        <v>10</v>
      </c>
      <c r="AM8" s="5" t="s">
        <v>9</v>
      </c>
      <c r="AN8" s="6" t="s">
        <v>10</v>
      </c>
      <c r="AO8" s="5" t="s">
        <v>9</v>
      </c>
      <c r="AP8" s="6" t="s">
        <v>10</v>
      </c>
      <c r="AQ8" s="5" t="s">
        <v>9</v>
      </c>
      <c r="AR8" s="6" t="s">
        <v>10</v>
      </c>
      <c r="AS8" s="5" t="s">
        <v>9</v>
      </c>
      <c r="AT8" s="6" t="s">
        <v>10</v>
      </c>
      <c r="AU8" s="3"/>
      <c r="AV8" s="3"/>
    </row>
    <row r="9" spans="1:48" ht="16.5" customHeight="1" x14ac:dyDescent="0.15">
      <c r="A9" s="166">
        <v>1</v>
      </c>
      <c r="B9" s="166"/>
      <c r="C9" s="167" t="s">
        <v>36</v>
      </c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9"/>
      <c r="W9" s="8"/>
      <c r="X9" s="7"/>
      <c r="Y9" s="4"/>
      <c r="Z9" s="4"/>
      <c r="AA9" s="4"/>
      <c r="AB9" s="4"/>
      <c r="AC9" s="5" t="s">
        <v>9</v>
      </c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3"/>
      <c r="AV9" s="3"/>
    </row>
    <row r="10" spans="1:48" ht="16.5" customHeight="1" x14ac:dyDescent="0.15">
      <c r="A10" s="157">
        <v>2</v>
      </c>
      <c r="B10" s="157"/>
      <c r="C10" s="158" t="s">
        <v>37</v>
      </c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60"/>
      <c r="W10" s="8"/>
      <c r="X10" s="7"/>
      <c r="Y10" s="4"/>
      <c r="Z10" s="4"/>
      <c r="AA10" s="5" t="s">
        <v>9</v>
      </c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3"/>
      <c r="AV10" s="3"/>
    </row>
    <row r="11" spans="1:48" ht="16.5" customHeight="1" x14ac:dyDescent="0.15">
      <c r="A11" s="166">
        <v>3</v>
      </c>
      <c r="B11" s="166"/>
      <c r="C11" s="167" t="s">
        <v>42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9"/>
      <c r="W11" s="8"/>
      <c r="X11" s="7"/>
      <c r="Y11" s="4"/>
      <c r="Z11" s="4"/>
      <c r="AA11" s="4"/>
      <c r="AB11" s="4"/>
      <c r="AC11" s="5" t="s">
        <v>9</v>
      </c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</row>
    <row r="12" spans="1:48" ht="16.5" customHeight="1" x14ac:dyDescent="0.15">
      <c r="A12" s="157">
        <v>4</v>
      </c>
      <c r="B12" s="157"/>
      <c r="C12" s="158" t="s">
        <v>38</v>
      </c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60"/>
      <c r="W12" s="8"/>
      <c r="X12" s="7"/>
      <c r="Y12" s="4"/>
      <c r="Z12" s="4"/>
      <c r="AA12" s="5" t="s">
        <v>9</v>
      </c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3"/>
      <c r="AV12" s="3"/>
    </row>
    <row r="13" spans="1:48" ht="16.5" customHeight="1" x14ac:dyDescent="0.15">
      <c r="A13" s="166">
        <v>3</v>
      </c>
      <c r="B13" s="166"/>
      <c r="C13" s="167" t="s">
        <v>43</v>
      </c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9"/>
      <c r="W13" s="8"/>
      <c r="X13" s="7"/>
      <c r="Y13" s="4"/>
      <c r="Z13" s="4"/>
      <c r="AA13" s="4"/>
      <c r="AB13" s="4"/>
      <c r="AD13" s="4"/>
      <c r="AF13" s="4"/>
      <c r="AG13" s="5" t="s">
        <v>9</v>
      </c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</row>
    <row r="14" spans="1:48" ht="16.5" customHeight="1" x14ac:dyDescent="0.15">
      <c r="A14" s="157">
        <v>6</v>
      </c>
      <c r="B14" s="157"/>
      <c r="C14" s="158" t="s">
        <v>44</v>
      </c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60"/>
      <c r="W14" s="8"/>
      <c r="X14" s="7"/>
      <c r="Y14" s="4"/>
      <c r="Z14" s="4"/>
      <c r="AA14" s="4"/>
      <c r="AB14" s="4"/>
      <c r="AC14" s="4"/>
      <c r="AD14" s="4"/>
      <c r="AE14" s="5" t="s">
        <v>9</v>
      </c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3"/>
      <c r="AV14" s="3"/>
    </row>
    <row r="15" spans="1:48" ht="16.5" customHeight="1" x14ac:dyDescent="0.15">
      <c r="A15" s="166">
        <v>7</v>
      </c>
      <c r="B15" s="166"/>
      <c r="C15" s="167" t="s">
        <v>22</v>
      </c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9"/>
      <c r="W15" s="8"/>
      <c r="X15" s="7"/>
      <c r="Y15" s="4"/>
      <c r="Z15" s="4"/>
      <c r="AA15" s="5" t="s">
        <v>9</v>
      </c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3"/>
      <c r="AV15" s="3"/>
    </row>
    <row r="16" spans="1:48" ht="16.5" customHeight="1" x14ac:dyDescent="0.15">
      <c r="A16" s="157">
        <v>8</v>
      </c>
      <c r="B16" s="157"/>
      <c r="C16" s="158" t="s">
        <v>45</v>
      </c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60"/>
      <c r="W16" s="8"/>
      <c r="X16" s="7"/>
      <c r="Y16" s="4"/>
      <c r="Z16" s="4"/>
      <c r="AA16" s="5" t="s">
        <v>9</v>
      </c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3"/>
      <c r="AV16" s="3"/>
    </row>
    <row r="17" spans="1:48" ht="16.5" customHeight="1" x14ac:dyDescent="0.15">
      <c r="A17" s="166">
        <v>9</v>
      </c>
      <c r="B17" s="166"/>
      <c r="C17" s="167" t="s">
        <v>48</v>
      </c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9"/>
      <c r="W17" s="8"/>
      <c r="X17" s="7"/>
      <c r="Y17" s="4"/>
      <c r="Z17" s="4"/>
      <c r="AA17" s="5" t="s">
        <v>9</v>
      </c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3"/>
      <c r="AV17" s="3"/>
    </row>
    <row r="18" spans="1:48" ht="16.5" customHeight="1" x14ac:dyDescent="0.15">
      <c r="A18" s="157">
        <v>10</v>
      </c>
      <c r="B18" s="157"/>
      <c r="C18" s="158" t="s">
        <v>49</v>
      </c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60"/>
      <c r="W18" s="8"/>
      <c r="X18" s="7"/>
      <c r="Y18" s="4"/>
      <c r="Z18" s="4"/>
      <c r="AA18" s="5" t="s">
        <v>9</v>
      </c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3"/>
      <c r="AV18" s="3"/>
    </row>
    <row r="19" spans="1:48" ht="16.5" customHeight="1" x14ac:dyDescent="0.15">
      <c r="A19" s="166">
        <v>11</v>
      </c>
      <c r="B19" s="166"/>
      <c r="C19" s="167" t="s">
        <v>56</v>
      </c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9"/>
      <c r="W19" s="8"/>
      <c r="X19" s="7"/>
      <c r="Y19" s="4"/>
      <c r="Z19" s="4"/>
      <c r="AA19" s="4"/>
      <c r="AB19" s="4"/>
      <c r="AC19" s="4"/>
      <c r="AD19" s="4"/>
      <c r="AE19" s="5" t="s">
        <v>9</v>
      </c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3"/>
      <c r="AV19" s="3"/>
    </row>
    <row r="20" spans="1:48" ht="16.5" customHeight="1" x14ac:dyDescent="0.15">
      <c r="A20" s="157">
        <v>10</v>
      </c>
      <c r="B20" s="157"/>
      <c r="C20" s="158" t="s">
        <v>57</v>
      </c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60"/>
      <c r="W20" s="8"/>
      <c r="X20" s="7"/>
      <c r="Y20" s="4"/>
      <c r="Z20" s="4"/>
      <c r="AA20" s="4"/>
      <c r="AB20" s="4"/>
      <c r="AC20" s="4"/>
      <c r="AD20" s="4"/>
      <c r="AE20" s="5" t="s">
        <v>9</v>
      </c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3"/>
      <c r="AV20" s="3"/>
    </row>
    <row r="21" spans="1:48" ht="12" thickBot="1" x14ac:dyDescent="0.2"/>
    <row r="22" spans="1:48" ht="20.25" customHeight="1" thickBot="1" x14ac:dyDescent="0.2">
      <c r="A22" s="170" t="s">
        <v>46</v>
      </c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2">
        <v>0</v>
      </c>
      <c r="X22" s="173"/>
      <c r="Y22" s="172">
        <v>0</v>
      </c>
      <c r="Z22" s="173"/>
      <c r="AA22" s="172"/>
      <c r="AB22" s="173"/>
      <c r="AC22" s="172"/>
      <c r="AD22" s="173"/>
      <c r="AE22" s="172"/>
      <c r="AF22" s="173"/>
      <c r="AG22" s="172"/>
      <c r="AH22" s="173"/>
      <c r="AI22" s="172"/>
      <c r="AJ22" s="173"/>
      <c r="AK22" s="172"/>
      <c r="AL22" s="173"/>
      <c r="AM22" s="172"/>
      <c r="AN22" s="173"/>
      <c r="AO22" s="172"/>
      <c r="AP22" s="173"/>
      <c r="AQ22" s="172"/>
      <c r="AR22" s="173"/>
      <c r="AS22" s="172"/>
      <c r="AT22" s="173"/>
      <c r="AU22" s="9">
        <f>SUM(W22:AT22)</f>
        <v>0</v>
      </c>
      <c r="AV22" s="67">
        <f>AU22/AU23</f>
        <v>0</v>
      </c>
    </row>
    <row r="23" spans="1:48" ht="20.25" customHeight="1" thickBot="1" x14ac:dyDescent="0.2">
      <c r="A23" s="170" t="s">
        <v>47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4">
        <v>0</v>
      </c>
      <c r="X23" s="175"/>
      <c r="Y23" s="174">
        <v>0</v>
      </c>
      <c r="Z23" s="175"/>
      <c r="AA23" s="174">
        <v>6</v>
      </c>
      <c r="AB23" s="175"/>
      <c r="AC23" s="174">
        <v>2</v>
      </c>
      <c r="AD23" s="175"/>
      <c r="AE23" s="174">
        <v>1</v>
      </c>
      <c r="AF23" s="175"/>
      <c r="AG23" s="174">
        <v>1</v>
      </c>
      <c r="AH23" s="175"/>
      <c r="AI23" s="176"/>
      <c r="AJ23" s="177"/>
      <c r="AK23" s="176"/>
      <c r="AL23" s="177"/>
      <c r="AM23" s="176"/>
      <c r="AN23" s="177"/>
      <c r="AO23" s="176"/>
      <c r="AP23" s="177"/>
      <c r="AQ23" s="176"/>
      <c r="AR23" s="177"/>
      <c r="AS23" s="176"/>
      <c r="AT23" s="177"/>
      <c r="AU23" s="10">
        <f>SUM(W23:AT23)</f>
        <v>10</v>
      </c>
      <c r="AV23" s="67"/>
    </row>
  </sheetData>
  <mergeCells count="69">
    <mergeCell ref="AG23:AH23"/>
    <mergeCell ref="AI23:AJ23"/>
    <mergeCell ref="AM22:AN22"/>
    <mergeCell ref="AO22:AP22"/>
    <mergeCell ref="AQ22:AR22"/>
    <mergeCell ref="AI22:AJ22"/>
    <mergeCell ref="AK22:AL22"/>
    <mergeCell ref="AS22:AT22"/>
    <mergeCell ref="AK23:AL23"/>
    <mergeCell ref="AM23:AN23"/>
    <mergeCell ref="AO23:AP23"/>
    <mergeCell ref="AQ23:AR23"/>
    <mergeCell ref="AS23:AT23"/>
    <mergeCell ref="A19:B19"/>
    <mergeCell ref="C19:V19"/>
    <mergeCell ref="A22:V22"/>
    <mergeCell ref="AV22:AV23"/>
    <mergeCell ref="A23:V23"/>
    <mergeCell ref="W22:X22"/>
    <mergeCell ref="W23:X23"/>
    <mergeCell ref="Y22:Z22"/>
    <mergeCell ref="Y23:Z23"/>
    <mergeCell ref="AA23:AB23"/>
    <mergeCell ref="AC23:AD23"/>
    <mergeCell ref="AE23:AF23"/>
    <mergeCell ref="AA22:AB22"/>
    <mergeCell ref="AC22:AD22"/>
    <mergeCell ref="AE22:AF22"/>
    <mergeCell ref="AG22:AH22"/>
    <mergeCell ref="A16:B16"/>
    <mergeCell ref="C16:V16"/>
    <mergeCell ref="A17:B17"/>
    <mergeCell ref="C17:V17"/>
    <mergeCell ref="A18:B18"/>
    <mergeCell ref="C18:V18"/>
    <mergeCell ref="A13:B13"/>
    <mergeCell ref="C13:V13"/>
    <mergeCell ref="A14:B14"/>
    <mergeCell ref="C14:V14"/>
    <mergeCell ref="A15:B15"/>
    <mergeCell ref="C15:V15"/>
    <mergeCell ref="A9:B9"/>
    <mergeCell ref="C9:V9"/>
    <mergeCell ref="A11:B11"/>
    <mergeCell ref="C11:V11"/>
    <mergeCell ref="A12:B12"/>
    <mergeCell ref="C12:V12"/>
    <mergeCell ref="AC7:AD7"/>
    <mergeCell ref="AE7:AF7"/>
    <mergeCell ref="AG7:AH7"/>
    <mergeCell ref="W7:X7"/>
    <mergeCell ref="Y7:Z7"/>
    <mergeCell ref="AA7:AB7"/>
    <mergeCell ref="A20:B20"/>
    <mergeCell ref="C20:V20"/>
    <mergeCell ref="A1:E4"/>
    <mergeCell ref="F1:AT4"/>
    <mergeCell ref="A5:AT5"/>
    <mergeCell ref="A6:B8"/>
    <mergeCell ref="C6:V8"/>
    <mergeCell ref="W6:AT6"/>
    <mergeCell ref="AO7:AP7"/>
    <mergeCell ref="AQ7:AR7"/>
    <mergeCell ref="AS7:AT7"/>
    <mergeCell ref="AI7:AJ7"/>
    <mergeCell ref="AK7:AL7"/>
    <mergeCell ref="AM7:AN7"/>
    <mergeCell ref="A10:B10"/>
    <mergeCell ref="C10:V10"/>
  </mergeCells>
  <printOptions horizontalCentered="1"/>
  <pageMargins left="0.23622047244094491" right="0.23622047244094491" top="0.59055118110236227" bottom="0.59055118110236227" header="0.31496062992125984" footer="0.31496062992125984"/>
  <pageSetup scale="65" orientation="landscape" horizontalDpi="4294967294" verticalDpi="4294967294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PLAN DE CAPACITACIÓN</vt:lpstr>
      <vt:lpstr>INSTRUCTIVO PLAN CAP</vt:lpstr>
      <vt:lpstr>P&amp;P</vt:lpstr>
      <vt:lpstr>DOCUMENTOS</vt:lpstr>
      <vt:lpstr>DOCUMENTOS!Área_de_impresión</vt:lpstr>
      <vt:lpstr>'INSTRUCTIVO PLAN CAP'!Área_de_impresión</vt:lpstr>
      <vt:lpstr>'P&amp;P'!Área_de_impresión</vt:lpstr>
      <vt:lpstr>'PLAN DE CAPACITACIÓN'!Área_de_impresión</vt:lpstr>
      <vt:lpstr>DOCUMENTOS!Títulos_a_imprimir</vt:lpstr>
      <vt:lpstr>'INSTRUCTIVO PLAN CAP'!Títulos_a_imprimir</vt:lpstr>
      <vt:lpstr>'P&amp;P'!Títulos_a_imprimir</vt:lpstr>
      <vt:lpstr>'PLAN DE CAPACITACIÓN'!Títulos_a_imprimir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DTC</dc:creator>
  <cp:lastModifiedBy>Alejandro Bejarano Bernal</cp:lastModifiedBy>
  <cp:lastPrinted>2021-10-19T16:17:44Z</cp:lastPrinted>
  <dcterms:created xsi:type="dcterms:W3CDTF">2016-08-23T17:07:07Z</dcterms:created>
  <dcterms:modified xsi:type="dcterms:W3CDTF">2021-10-19T16:17:49Z</dcterms:modified>
</cp:coreProperties>
</file>